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7945" windowHeight="7440" activeTab="4"/>
  </bookViews>
  <sheets>
    <sheet name="Config Summary" sheetId="1" r:id="rId1"/>
    <sheet name="Force Calc" sheetId="2" r:id="rId2"/>
    <sheet name="Fr" sheetId="3" r:id="rId3"/>
    <sheet name="Fz" sheetId="4" r:id="rId4"/>
    <sheet name="M (H)" sheetId="5" r:id="rId5"/>
  </sheets>
  <definedNames/>
  <calcPr fullCalcOnLoad="1"/>
</workbook>
</file>

<file path=xl/sharedStrings.xml><?xml version="1.0" encoding="utf-8"?>
<sst xmlns="http://schemas.openxmlformats.org/spreadsheetml/2006/main" count="185" uniqueCount="57">
  <si>
    <t>PF1aU</t>
  </si>
  <si>
    <t>PF1bU</t>
  </si>
  <si>
    <t>PF1cU</t>
  </si>
  <si>
    <t>PF2U</t>
  </si>
  <si>
    <t>PF3U</t>
  </si>
  <si>
    <t>PF4U</t>
  </si>
  <si>
    <t>PF5U</t>
  </si>
  <si>
    <t>PF5L</t>
  </si>
  <si>
    <t>PF4L</t>
  </si>
  <si>
    <t>PF3L</t>
  </si>
  <si>
    <t>PF2L</t>
  </si>
  <si>
    <t>PF1cL</t>
  </si>
  <si>
    <t>PF1bL</t>
  </si>
  <si>
    <t>PF1aL</t>
  </si>
  <si>
    <t>OH</t>
  </si>
  <si>
    <t>Pl</t>
  </si>
  <si>
    <t xml:space="preserve">OH  </t>
  </si>
  <si>
    <t>PF2aU</t>
  </si>
  <si>
    <t>PF2bU</t>
  </si>
  <si>
    <t>PF3aU</t>
  </si>
  <si>
    <t>PF3bU</t>
  </si>
  <si>
    <t>PF4bU</t>
  </si>
  <si>
    <t>PF4cU</t>
  </si>
  <si>
    <t>PF5aU</t>
  </si>
  <si>
    <t>PF5bU</t>
  </si>
  <si>
    <t>PF2aL</t>
  </si>
  <si>
    <t>PF2bL</t>
  </si>
  <si>
    <t>PF3aL</t>
  </si>
  <si>
    <t>PF3bL</t>
  </si>
  <si>
    <t>PF4bL</t>
  </si>
  <si>
    <t>PF4cL</t>
  </si>
  <si>
    <t>PF5aL</t>
  </si>
  <si>
    <t>PF5bL</t>
  </si>
  <si>
    <t>Plasma</t>
  </si>
  <si>
    <t>Elem</t>
  </si>
  <si>
    <t>Group</t>
  </si>
  <si>
    <t>System</t>
  </si>
  <si>
    <t>Rc</t>
  </si>
  <si>
    <t>dR</t>
  </si>
  <si>
    <t>Zc</t>
  </si>
  <si>
    <t>dZ</t>
  </si>
  <si>
    <t>nr</t>
  </si>
  <si>
    <t>nz</t>
  </si>
  <si>
    <t>No.</t>
  </si>
  <si>
    <t>Name</t>
  </si>
  <si>
    <t>[m]</t>
  </si>
  <si>
    <t>Current</t>
  </si>
  <si>
    <t>Fr</t>
  </si>
  <si>
    <t>Fz</t>
  </si>
  <si>
    <t>[kA]</t>
  </si>
  <si>
    <t>[lbf]</t>
  </si>
  <si>
    <t>I [kA]</t>
  </si>
  <si>
    <t>Plas</t>
  </si>
  <si>
    <t>`</t>
  </si>
  <si>
    <t>L:Henry</t>
  </si>
  <si>
    <t>PF4</t>
  </si>
  <si>
    <t>PF5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</si>
</sst>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/>
      <protection locked="0"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6" fillId="0" borderId="0" xfId="0" applyFont="1" applyBorder="1" applyAlignment="1">
      <alignment/>
    </xf>
    <xf numFmtId="1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I40" sqref="I40"/>
    </sheetView>
  </sheetViews>
  <sheetFormatPr defaultColWidth="9.140625" defaultRowHeight="15"/>
  <cols>
    <col min="2" max="2" width="6.140625" style="0" customWidth="1"/>
    <col min="3" max="3" width="7.28125" style="0" customWidth="1"/>
    <col min="4" max="4" width="7.140625" style="0" customWidth="1"/>
    <col min="5" max="5" width="8.00390625" style="0" customWidth="1"/>
    <col min="6" max="7" width="6.57421875" style="0" customWidth="1"/>
    <col min="8" max="8" width="7.28125" style="0" customWidth="1"/>
    <col min="9" max="9" width="6.57421875" style="0" customWidth="1"/>
    <col min="10" max="11" width="4.00390625" style="0" customWidth="1"/>
  </cols>
  <sheetData>
    <row r="2" spans="2:11" ht="15">
      <c r="B2" s="4" t="s">
        <v>34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</row>
    <row r="3" spans="2:11" ht="15">
      <c r="B3" s="4" t="s">
        <v>43</v>
      </c>
      <c r="C3" s="4" t="s">
        <v>44</v>
      </c>
      <c r="D3" s="4" t="s">
        <v>43</v>
      </c>
      <c r="E3" s="4" t="s">
        <v>44</v>
      </c>
      <c r="F3" s="4" t="s">
        <v>45</v>
      </c>
      <c r="G3" s="4" t="s">
        <v>45</v>
      </c>
      <c r="H3" s="4" t="s">
        <v>45</v>
      </c>
      <c r="I3" s="4" t="s">
        <v>45</v>
      </c>
      <c r="J3" s="4"/>
      <c r="K3" s="4"/>
    </row>
    <row r="4" spans="2:11" ht="15">
      <c r="B4">
        <v>1</v>
      </c>
      <c r="C4" t="s">
        <v>16</v>
      </c>
      <c r="D4">
        <v>15</v>
      </c>
      <c r="E4" t="s">
        <v>14</v>
      </c>
      <c r="F4" s="1">
        <v>0.24208311707681834</v>
      </c>
      <c r="G4" s="1">
        <v>0.0693402446834358</v>
      </c>
      <c r="H4" s="1">
        <v>0</v>
      </c>
      <c r="I4" s="1">
        <v>4.2416</v>
      </c>
      <c r="J4">
        <v>4</v>
      </c>
      <c r="K4" s="2">
        <v>220.9418183637999</v>
      </c>
    </row>
    <row r="5" spans="2:11" ht="15">
      <c r="B5">
        <v>2</v>
      </c>
      <c r="C5" t="s">
        <v>0</v>
      </c>
      <c r="D5">
        <v>1</v>
      </c>
      <c r="E5" t="s">
        <v>0</v>
      </c>
      <c r="F5" s="1">
        <v>0.32443419999999995</v>
      </c>
      <c r="G5" s="1">
        <v>0.06245352</v>
      </c>
      <c r="H5" s="1">
        <v>1.5906</v>
      </c>
      <c r="I5" s="1">
        <v>0.46329600000000015</v>
      </c>
      <c r="J5">
        <v>4</v>
      </c>
      <c r="K5">
        <v>16</v>
      </c>
    </row>
    <row r="6" spans="2:11" ht="15">
      <c r="B6">
        <v>3</v>
      </c>
      <c r="C6" t="s">
        <v>1</v>
      </c>
      <c r="D6">
        <v>2</v>
      </c>
      <c r="E6" t="s">
        <v>1</v>
      </c>
      <c r="F6" s="1">
        <v>0.40038</v>
      </c>
      <c r="G6" s="1">
        <v>0.0336</v>
      </c>
      <c r="H6" s="1">
        <v>1.8042000000000002</v>
      </c>
      <c r="I6" s="1">
        <v>0.18116736</v>
      </c>
      <c r="J6">
        <v>2</v>
      </c>
      <c r="K6">
        <v>16</v>
      </c>
    </row>
    <row r="7" spans="2:11" ht="15">
      <c r="B7">
        <v>4</v>
      </c>
      <c r="C7" t="s">
        <v>2</v>
      </c>
      <c r="D7">
        <v>3</v>
      </c>
      <c r="E7" t="s">
        <v>2</v>
      </c>
      <c r="F7" s="1">
        <v>0.55052</v>
      </c>
      <c r="G7" s="1">
        <v>0.037257599999999995</v>
      </c>
      <c r="H7" s="1">
        <v>1.8136</v>
      </c>
      <c r="I7" s="1">
        <v>0.16637903999999998</v>
      </c>
      <c r="J7">
        <v>2</v>
      </c>
      <c r="K7">
        <v>10</v>
      </c>
    </row>
    <row r="8" spans="2:11" ht="15">
      <c r="B8">
        <v>5</v>
      </c>
      <c r="C8" t="s">
        <v>17</v>
      </c>
      <c r="D8">
        <v>4</v>
      </c>
      <c r="E8" t="s">
        <v>3</v>
      </c>
      <c r="F8" s="1">
        <v>0.7999983999999999</v>
      </c>
      <c r="G8" s="1">
        <v>0.16271239999999998</v>
      </c>
      <c r="H8" s="1">
        <v>1.9334734</v>
      </c>
      <c r="I8" s="1">
        <v>0.06797040000000001</v>
      </c>
      <c r="J8">
        <v>7</v>
      </c>
      <c r="K8">
        <v>2</v>
      </c>
    </row>
    <row r="9" spans="2:11" ht="15">
      <c r="B9">
        <v>6</v>
      </c>
      <c r="C9" t="s">
        <v>18</v>
      </c>
      <c r="D9">
        <v>4</v>
      </c>
      <c r="E9" t="s">
        <v>3</v>
      </c>
      <c r="F9" s="1">
        <v>0.7999983999999999</v>
      </c>
      <c r="G9" s="1">
        <v>0.16271240000000003</v>
      </c>
      <c r="H9" s="1">
        <v>1.8525998</v>
      </c>
      <c r="I9" s="1">
        <v>0.06797039999999999</v>
      </c>
      <c r="J9">
        <v>7</v>
      </c>
      <c r="K9">
        <v>2</v>
      </c>
    </row>
    <row r="10" spans="2:11" ht="15">
      <c r="B10">
        <v>7</v>
      </c>
      <c r="C10" t="s">
        <v>19</v>
      </c>
      <c r="D10">
        <v>5</v>
      </c>
      <c r="E10" t="s">
        <v>4</v>
      </c>
      <c r="F10" s="1">
        <v>1.4944598</v>
      </c>
      <c r="G10" s="1">
        <v>0.186436</v>
      </c>
      <c r="H10" s="1">
        <v>1.6334740000000003</v>
      </c>
      <c r="I10" s="1">
        <v>0.06797039999999999</v>
      </c>
      <c r="J10">
        <v>7.5</v>
      </c>
      <c r="K10">
        <v>2</v>
      </c>
    </row>
    <row r="11" spans="2:11" ht="15">
      <c r="B11">
        <v>8</v>
      </c>
      <c r="C11" t="s">
        <v>20</v>
      </c>
      <c r="D11">
        <v>5</v>
      </c>
      <c r="E11" t="s">
        <v>4</v>
      </c>
      <c r="F11" s="1">
        <v>1.4944598</v>
      </c>
      <c r="G11" s="1">
        <v>0.186436</v>
      </c>
      <c r="H11" s="1">
        <v>1.5526004</v>
      </c>
      <c r="I11" s="1">
        <v>0.06797039999999999</v>
      </c>
      <c r="J11">
        <v>7.5</v>
      </c>
      <c r="K11">
        <v>2</v>
      </c>
    </row>
    <row r="12" spans="2:11" ht="15">
      <c r="B12">
        <v>9</v>
      </c>
      <c r="C12" t="s">
        <v>21</v>
      </c>
      <c r="D12">
        <v>6</v>
      </c>
      <c r="E12" t="s">
        <v>5</v>
      </c>
      <c r="F12" s="1">
        <v>1.7946116000000003</v>
      </c>
      <c r="G12" s="1">
        <v>0.09154160000000001</v>
      </c>
      <c r="H12" s="1">
        <v>0.8072120000000002</v>
      </c>
      <c r="I12" s="1">
        <v>0.06797039999999999</v>
      </c>
      <c r="J12">
        <v>2</v>
      </c>
      <c r="K12">
        <v>4</v>
      </c>
    </row>
    <row r="13" spans="2:11" ht="15">
      <c r="B13">
        <v>10</v>
      </c>
      <c r="C13" t="s">
        <v>22</v>
      </c>
      <c r="D13">
        <v>6</v>
      </c>
      <c r="E13" t="s">
        <v>5</v>
      </c>
      <c r="F13" s="1">
        <v>1.8064734000000002</v>
      </c>
      <c r="G13" s="1">
        <v>0.11526520000000001</v>
      </c>
      <c r="H13" s="1">
        <v>0.8880856</v>
      </c>
      <c r="I13" s="1">
        <v>0.06797039999999999</v>
      </c>
      <c r="J13">
        <v>4.5</v>
      </c>
      <c r="K13">
        <v>2</v>
      </c>
    </row>
    <row r="14" spans="2:11" ht="15">
      <c r="B14">
        <v>11</v>
      </c>
      <c r="C14" t="s">
        <v>23</v>
      </c>
      <c r="D14">
        <v>7</v>
      </c>
      <c r="E14" t="s">
        <v>6</v>
      </c>
      <c r="F14" s="1">
        <v>2.0127976000000003</v>
      </c>
      <c r="G14" s="1">
        <v>0.1353312000000003</v>
      </c>
      <c r="H14" s="1">
        <v>0.6520688</v>
      </c>
      <c r="I14" s="1">
        <v>0.06858</v>
      </c>
      <c r="J14">
        <v>6</v>
      </c>
      <c r="K14">
        <v>2</v>
      </c>
    </row>
    <row r="15" spans="2:11" ht="15">
      <c r="B15">
        <v>12</v>
      </c>
      <c r="C15" t="s">
        <v>24</v>
      </c>
      <c r="D15">
        <v>7</v>
      </c>
      <c r="E15" t="s">
        <v>6</v>
      </c>
      <c r="F15" s="1">
        <v>2.0127976000000003</v>
      </c>
      <c r="G15" s="1">
        <v>0.1353312000000003</v>
      </c>
      <c r="H15" s="1">
        <v>0.5780023999999999</v>
      </c>
      <c r="I15" s="1">
        <v>0.06858</v>
      </c>
      <c r="J15">
        <v>6</v>
      </c>
      <c r="K15">
        <v>2</v>
      </c>
    </row>
    <row r="16" spans="2:11" ht="15">
      <c r="B16">
        <v>13</v>
      </c>
      <c r="C16" t="s">
        <v>13</v>
      </c>
      <c r="D16">
        <v>14</v>
      </c>
      <c r="E16" t="s">
        <v>13</v>
      </c>
      <c r="F16" s="1">
        <v>0.32443419999999995</v>
      </c>
      <c r="G16" s="1">
        <v>0.06245352</v>
      </c>
      <c r="H16" s="1">
        <v>-1.5906</v>
      </c>
      <c r="I16" s="1">
        <v>0.46329600000000015</v>
      </c>
      <c r="J16">
        <v>4</v>
      </c>
      <c r="K16">
        <v>16</v>
      </c>
    </row>
    <row r="17" spans="2:11" ht="15">
      <c r="B17">
        <v>14</v>
      </c>
      <c r="C17" t="s">
        <v>12</v>
      </c>
      <c r="D17">
        <v>13</v>
      </c>
      <c r="E17" t="s">
        <v>12</v>
      </c>
      <c r="F17" s="1">
        <v>0.40038</v>
      </c>
      <c r="G17" s="1">
        <v>0.0336</v>
      </c>
      <c r="H17" s="1">
        <v>-1.8042000000000002</v>
      </c>
      <c r="I17" s="1">
        <v>0.18116736</v>
      </c>
      <c r="J17">
        <v>2</v>
      </c>
      <c r="K17">
        <v>16</v>
      </c>
    </row>
    <row r="18" spans="2:11" ht="15">
      <c r="B18">
        <v>15</v>
      </c>
      <c r="C18" t="s">
        <v>11</v>
      </c>
      <c r="D18">
        <v>12</v>
      </c>
      <c r="E18" t="s">
        <v>11</v>
      </c>
      <c r="F18" s="1">
        <v>0.55052</v>
      </c>
      <c r="G18" s="1">
        <v>0.037257599999999995</v>
      </c>
      <c r="H18" s="1">
        <v>-1.8136</v>
      </c>
      <c r="I18" s="1">
        <v>0.16637903999999998</v>
      </c>
      <c r="J18">
        <v>2</v>
      </c>
      <c r="K18">
        <v>10</v>
      </c>
    </row>
    <row r="19" spans="2:11" ht="15">
      <c r="B19">
        <v>16</v>
      </c>
      <c r="C19" t="s">
        <v>25</v>
      </c>
      <c r="D19">
        <v>11</v>
      </c>
      <c r="E19" t="s">
        <v>10</v>
      </c>
      <c r="F19" s="1">
        <v>0.7999983999999999</v>
      </c>
      <c r="G19" s="1">
        <v>0.16271239999999998</v>
      </c>
      <c r="H19" s="1">
        <v>-1.9334734</v>
      </c>
      <c r="I19" s="1">
        <v>0.06797040000000001</v>
      </c>
      <c r="J19">
        <v>7</v>
      </c>
      <c r="K19">
        <v>2</v>
      </c>
    </row>
    <row r="20" spans="2:11" ht="15">
      <c r="B20">
        <v>17</v>
      </c>
      <c r="C20" t="s">
        <v>26</v>
      </c>
      <c r="D20">
        <v>11</v>
      </c>
      <c r="E20" t="s">
        <v>10</v>
      </c>
      <c r="F20" s="1">
        <v>0.7999983999999999</v>
      </c>
      <c r="G20" s="1">
        <v>0.16271240000000003</v>
      </c>
      <c r="H20" s="1">
        <v>-1.8525998</v>
      </c>
      <c r="I20" s="1">
        <v>0.06797039999999999</v>
      </c>
      <c r="J20">
        <v>7</v>
      </c>
      <c r="K20">
        <v>2</v>
      </c>
    </row>
    <row r="21" spans="2:11" ht="15">
      <c r="B21">
        <v>18</v>
      </c>
      <c r="C21" t="s">
        <v>27</v>
      </c>
      <c r="D21">
        <v>10</v>
      </c>
      <c r="E21" t="s">
        <v>9</v>
      </c>
      <c r="F21" s="1">
        <v>1.4944598</v>
      </c>
      <c r="G21" s="1">
        <v>0.186436</v>
      </c>
      <c r="H21" s="1">
        <v>-1.6334740000000003</v>
      </c>
      <c r="I21" s="1">
        <v>0.06797039999999999</v>
      </c>
      <c r="J21">
        <v>7.5</v>
      </c>
      <c r="K21">
        <v>2</v>
      </c>
    </row>
    <row r="22" spans="2:11" ht="15">
      <c r="B22">
        <v>19</v>
      </c>
      <c r="C22" t="s">
        <v>28</v>
      </c>
      <c r="D22">
        <v>10</v>
      </c>
      <c r="E22" t="s">
        <v>9</v>
      </c>
      <c r="F22" s="1">
        <v>1.4944598</v>
      </c>
      <c r="G22" s="1">
        <v>0.186436</v>
      </c>
      <c r="H22" s="1">
        <v>-1.5526004</v>
      </c>
      <c r="I22" s="1">
        <v>0.06797039999999999</v>
      </c>
      <c r="J22">
        <v>7.5</v>
      </c>
      <c r="K22">
        <v>2</v>
      </c>
    </row>
    <row r="23" spans="2:11" ht="15">
      <c r="B23">
        <v>20</v>
      </c>
      <c r="C23" t="s">
        <v>29</v>
      </c>
      <c r="D23">
        <v>9</v>
      </c>
      <c r="E23" t="s">
        <v>8</v>
      </c>
      <c r="F23" s="1">
        <v>1.7946116000000003</v>
      </c>
      <c r="G23" s="1">
        <v>0.09154160000000001</v>
      </c>
      <c r="H23" s="1">
        <v>-0.8072120000000002</v>
      </c>
      <c r="I23" s="1">
        <v>0.06797039999999999</v>
      </c>
      <c r="J23">
        <v>2</v>
      </c>
      <c r="K23">
        <v>4</v>
      </c>
    </row>
    <row r="24" spans="2:11" ht="15">
      <c r="B24">
        <v>21</v>
      </c>
      <c r="C24" t="s">
        <v>30</v>
      </c>
      <c r="D24">
        <v>9</v>
      </c>
      <c r="E24" t="s">
        <v>8</v>
      </c>
      <c r="F24" s="1">
        <v>1.8064734000000002</v>
      </c>
      <c r="G24" s="1">
        <v>0.11526520000000001</v>
      </c>
      <c r="H24" s="1">
        <v>-0.8880856</v>
      </c>
      <c r="I24" s="1">
        <v>0.06797039999999999</v>
      </c>
      <c r="J24">
        <v>4.5</v>
      </c>
      <c r="K24">
        <v>2</v>
      </c>
    </row>
    <row r="25" spans="2:11" ht="15">
      <c r="B25">
        <v>22</v>
      </c>
      <c r="C25" t="s">
        <v>31</v>
      </c>
      <c r="D25">
        <v>8</v>
      </c>
      <c r="E25" t="s">
        <v>7</v>
      </c>
      <c r="F25" s="1">
        <v>2.0127976000000003</v>
      </c>
      <c r="G25" s="1">
        <v>0.1353312000000003</v>
      </c>
      <c r="H25" s="1">
        <v>-0.6520688</v>
      </c>
      <c r="I25" s="1">
        <v>0.06858</v>
      </c>
      <c r="J25">
        <v>6</v>
      </c>
      <c r="K25">
        <v>2</v>
      </c>
    </row>
    <row r="26" spans="2:11" ht="15">
      <c r="B26">
        <v>23</v>
      </c>
      <c r="C26" t="s">
        <v>32</v>
      </c>
      <c r="D26">
        <v>8</v>
      </c>
      <c r="E26" t="s">
        <v>7</v>
      </c>
      <c r="F26" s="1">
        <v>2.0127976000000003</v>
      </c>
      <c r="G26" s="1">
        <v>0.1353312000000003</v>
      </c>
      <c r="H26" s="1">
        <v>-0.5780023999999999</v>
      </c>
      <c r="I26" s="1">
        <v>0.06858</v>
      </c>
      <c r="J26">
        <v>6</v>
      </c>
      <c r="K26">
        <v>2</v>
      </c>
    </row>
    <row r="27" spans="2:11" ht="15">
      <c r="B27">
        <v>24</v>
      </c>
      <c r="C27" t="s">
        <v>52</v>
      </c>
      <c r="D27">
        <v>16</v>
      </c>
      <c r="E27" t="s">
        <v>15</v>
      </c>
      <c r="F27" s="1">
        <v>0.9344</v>
      </c>
      <c r="G27" s="1">
        <v>0.5696</v>
      </c>
      <c r="H27" s="1">
        <v>0</v>
      </c>
      <c r="I27" s="1">
        <v>0.5696</v>
      </c>
      <c r="J27">
        <v>1</v>
      </c>
      <c r="K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2"/>
  <sheetViews>
    <sheetView zoomScalePageLayoutView="0" workbookViewId="0" topLeftCell="A1">
      <selection activeCell="C23" sqref="C23"/>
    </sheetView>
  </sheetViews>
  <sheetFormatPr defaultColWidth="9.140625" defaultRowHeight="15"/>
  <cols>
    <col min="8" max="8" width="12.00390625" style="0" bestFit="1" customWidth="1"/>
    <col min="9" max="9" width="12.7109375" style="0" bestFit="1" customWidth="1"/>
  </cols>
  <sheetData>
    <row r="4" spans="2:5" ht="15">
      <c r="B4" s="6" t="s">
        <v>36</v>
      </c>
      <c r="C4" s="6" t="s">
        <v>46</v>
      </c>
      <c r="D4" s="6" t="s">
        <v>47</v>
      </c>
      <c r="E4" s="6" t="s">
        <v>48</v>
      </c>
    </row>
    <row r="5" spans="2:5" ht="15">
      <c r="B5" s="6"/>
      <c r="C5" s="6" t="s">
        <v>49</v>
      </c>
      <c r="D5" s="6" t="s">
        <v>50</v>
      </c>
      <c r="E5" s="6" t="s">
        <v>50</v>
      </c>
    </row>
    <row r="6" spans="2:5" ht="15">
      <c r="B6" s="6"/>
      <c r="C6" s="6"/>
      <c r="D6" s="7"/>
      <c r="E6" s="7"/>
    </row>
    <row r="7" spans="2:5" ht="15">
      <c r="B7" s="8" t="s">
        <v>0</v>
      </c>
      <c r="C7" s="12">
        <v>-18.608</v>
      </c>
      <c r="D7" s="11">
        <f>'Fr'!T3*('Fr'!T3*'Fr'!C3+'Fr'!T4*'Fr'!D3+'Fr'!T5*'Fr'!E3+'Fr'!T6*'Fr'!F3+'Fr'!T7*'Fr'!G3+'Fr'!T8*'Fr'!H3+'Fr'!T9*'Fr'!I3+'Fr'!T10*'Fr'!J3+'Fr'!T11*'Fr'!K3+'Fr'!T12*'Fr'!L3+'Fr'!T13*'Fr'!M3+'Fr'!T14*'Fr'!N3+'Fr'!T15*'Fr'!O3+'Fr'!T16*'Fr'!P3+'Fr'!T17*'Fr'!Q3+'Fr'!T18*'Fr'!R3)</f>
        <v>161302.03164524958</v>
      </c>
      <c r="E7" s="11">
        <f>'Fz'!T3*('Fz'!T3*'Fz'!C3+'Fz'!T4*'Fz'!D3+'Fz'!T5*'Fz'!E3+'Fz'!T6*'Fz'!F3+'Fz'!T7*'Fz'!G3+'Fz'!T8*'Fz'!H3+'Fz'!T9*'Fz'!I3+'Fz'!T10*'Fz'!J3+'Fz'!T11*'Fz'!K3+'Fz'!T12*'Fz'!L3+'Fz'!T13*'Fz'!M3+'Fz'!T14*'Fz'!N3+'Fz'!T15*'Fz'!O3+'Fz'!T16*'Fz'!P3+'Fz'!T17*'Fz'!Q3+'Fz'!T18*'Fz'!R3)</f>
        <v>-21344.637700310577</v>
      </c>
    </row>
    <row r="8" spans="2:5" ht="15">
      <c r="B8" s="8" t="s">
        <v>1</v>
      </c>
      <c r="C8" s="12">
        <v>2.8999</v>
      </c>
      <c r="D8" s="11">
        <f>'Fr'!T4*('Fr'!T3*'Fr'!C4+'Fr'!T4*'Fr'!D4+'Fr'!T5*'Fr'!E4+'Fr'!T6*'Fr'!F4+'Fr'!T7*'Fr'!G4+'Fr'!T8*'Fr'!H4+'Fr'!T9*'Fr'!I4+'Fr'!T10*'Fr'!J4+'Fr'!T11*'Fr'!K4+'Fr'!T12*'Fr'!L4+'Fr'!T13*'Fr'!M4+'Fr'!T14*'Fr'!N4+'Fr'!T15*'Fr'!O4+'Fr'!T16*'Fr'!P4+'Fr'!T17*'Fr'!Q4+'Fr'!T18*'Fr'!R4)</f>
        <v>33424.16596980321</v>
      </c>
      <c r="E8" s="11">
        <f>'Fz'!T4*('Fz'!T3*'Fz'!C4+'Fz'!T4*'Fz'!D4+'Fz'!T5*'Fz'!E4+'Fz'!T6*'Fz'!F4+'Fz'!T7*'Fz'!G4+'Fz'!T8*'Fz'!H4+'Fz'!T9*'Fz'!I4+'Fz'!T10*'Fz'!J4+'Fz'!T11*'Fz'!K4+'Fz'!T12*'Fz'!L4+'Fz'!T13*'Fz'!M4+'Fz'!T14*'Fz'!N4+'Fz'!T15*'Fz'!O4+'Fz'!T16*'Fz'!P4+'Fz'!T17*'Fz'!Q4+'Fz'!T18*'Fz'!R4)</f>
        <v>28646.801682890775</v>
      </c>
    </row>
    <row r="9" spans="2:5" ht="15">
      <c r="B9" s="8" t="s">
        <v>2</v>
      </c>
      <c r="C9" s="12">
        <v>1.223</v>
      </c>
      <c r="D9" s="11">
        <f>'Fr'!T5*('Fr'!T3*'Fr'!C5+'Fr'!T4*'Fr'!D5+'Fr'!T5*'Fr'!E5+'Fr'!T6*'Fr'!F5+'Fr'!T7*'Fr'!G5+'Fr'!T8*'Fr'!H5+'Fr'!T9*'Fr'!I5+'Fr'!T10*'Fr'!J5+'Fr'!T11*'Fr'!K5+'Fr'!T12*'Fr'!L5+'Fr'!T13*'Fr'!M5+'Fr'!T14*'Fr'!N5+'Fr'!T15*'Fr'!O5+'Fr'!T16*'Fr'!P5+'Fr'!T17*'Fr'!Q5+'Fr'!T18*'Fr'!R5)</f>
        <v>7253.126790594994</v>
      </c>
      <c r="E9" s="11">
        <f>'Fz'!T5*('Fz'!T3*'Fz'!C5+'Fz'!T4*'Fz'!D5+'Fz'!T5*'Fz'!E5+'Fz'!T6*'Fz'!F5+'Fz'!T7*'Fz'!G5+'Fz'!T8*'Fz'!H5+'Fz'!T9*'Fz'!I5+'Fz'!T10*'Fz'!J5+'Fz'!T11*'Fz'!K5+'Fz'!T12*'Fz'!L5+'Fz'!T13*'Fz'!M5+'Fz'!T14*'Fz'!N5+'Fz'!T15*'Fz'!O5+'Fz'!T16*'Fz'!P5+'Fz'!T17*'Fz'!Q5+'Fz'!T18*'Fz'!R5)</f>
        <v>3201.7437537423084</v>
      </c>
    </row>
    <row r="10" spans="2:5" ht="15">
      <c r="B10" s="8" t="s">
        <v>3</v>
      </c>
      <c r="C10" s="12">
        <v>1.5558</v>
      </c>
      <c r="D10" s="11">
        <f>'Fr'!T6*('Fr'!T3*'Fr'!C6+'Fr'!T4*'Fr'!D6+'Fr'!T5*'Fr'!E6+'Fr'!T6*'Fr'!F6+'Fr'!T7*'Fr'!G6+'Fr'!T8*'Fr'!H6+'Fr'!T9*'Fr'!I6+'Fr'!T10*'Fr'!J6+'Fr'!T11*'Fr'!K6+'Fr'!T12*'Fr'!L6+'Fr'!T13*'Fr'!M6+'Fr'!T14*'Fr'!N6+'Fr'!T15*'Fr'!O6+'Fr'!T16*'Fr'!P6+'Fr'!T17*'Fr'!Q6+'Fr'!T18*'Fr'!R6)</f>
        <v>13426.63735978098</v>
      </c>
      <c r="E10" s="11">
        <f>'Fz'!T6*('Fz'!T3*'Fz'!C6+'Fz'!T4*'Fz'!D6+'Fz'!T5*'Fz'!E6+'Fz'!T6*'Fz'!F6+'Fz'!T7*'Fz'!G6+'Fz'!T8*'Fz'!H6+'Fz'!T9*'Fz'!I6+'Fz'!T10*'Fz'!J6+'Fz'!T11*'Fz'!K6+'Fz'!T12*'Fz'!L6+'Fz'!T13*'Fz'!M6+'Fz'!T14*'Fz'!N6+'Fz'!T15*'Fz'!O6+'Fz'!T16*'Fz'!P6+'Fz'!T17*'Fz'!Q6+'Fz'!T18*'Fz'!R6)</f>
        <v>-776.1440611716436</v>
      </c>
    </row>
    <row r="11" spans="2:5" ht="15">
      <c r="B11" s="8" t="s">
        <v>4</v>
      </c>
      <c r="C11" s="12">
        <v>14.785</v>
      </c>
      <c r="D11" s="11">
        <f>'Fr'!T7*('Fr'!T3*'Fr'!C7+'Fr'!T4*'Fr'!D7+'Fr'!T5*'Fr'!E7+'Fr'!T6*'Fr'!F7+'Fr'!T7*'Fr'!G7+'Fr'!T8*'Fr'!H7+'Fr'!T9*'Fr'!I7+'Fr'!T10*'Fr'!J7+'Fr'!T11*'Fr'!K7+'Fr'!T12*'Fr'!L7+'Fr'!T13*'Fr'!M7+'Fr'!T14*'Fr'!N7+'Fr'!T15*'Fr'!O7+'Fr'!T16*'Fr'!P7+'Fr'!T17*'Fr'!Q7+'Fr'!T18*'Fr'!R7)</f>
        <v>96776.69400542483</v>
      </c>
      <c r="E11" s="11">
        <f>'Fz'!T7*('Fz'!T3*'Fz'!C7+'Fz'!T4*'Fz'!D7+'Fz'!T5*'Fz'!E7+'Fz'!T6*'Fz'!F7+'Fz'!T7*'Fz'!G7+'Fz'!T8*'Fz'!H7+'Fz'!T9*'Fz'!I7+'Fz'!T10*'Fz'!J7+'Fz'!T11*'Fz'!K7+'Fz'!T12*'Fz'!L7+'Fz'!T13*'Fz'!M7+'Fz'!T14*'Fz'!N7+'Fz'!T15*'Fz'!O7+'Fz'!T16*'Fz'!P7+'Fz'!T17*'Fz'!Q7+'Fz'!T18*'Fz'!R7)</f>
        <v>-23350.6633366046</v>
      </c>
    </row>
    <row r="12" spans="2:5" ht="15">
      <c r="B12" s="8" t="s">
        <v>5</v>
      </c>
      <c r="C12" s="12">
        <v>3.0165</v>
      </c>
      <c r="D12" s="11">
        <f>'Fr'!T8*('Fr'!T3*'Fr'!C8+'Fr'!T4*'Fr'!D8+'Fr'!T5*'Fr'!E8+'Fr'!T6*'Fr'!F8+'Fr'!T7*'Fr'!G8+'Fr'!T8*'Fr'!H8+'Fr'!T9*'Fr'!I8+'Fr'!T10*'Fr'!J8+'Fr'!T11*'Fr'!K8+'Fr'!T12*'Fr'!L8+'Fr'!T13*'Fr'!M8+'Fr'!T14*'Fr'!N8+'Fr'!T15*'Fr'!O8+'Fr'!T16*'Fr'!P8+'Fr'!T17*'Fr'!Q8+'Fr'!T18*'Fr'!R8)</f>
        <v>-30365.990447450262</v>
      </c>
      <c r="E12" s="11">
        <f>'Fz'!T8*('Fz'!T3*'Fz'!C8+'Fz'!T4*'Fz'!D8+'Fz'!T5*'Fz'!E8+'Fz'!T6*'Fz'!F8+'Fz'!T7*'Fz'!G8+'Fz'!T8*'Fz'!H8+'Fz'!T9*'Fz'!I8+'Fz'!T10*'Fz'!J8+'Fz'!T11*'Fz'!K8+'Fz'!T12*'Fz'!L8+'Fz'!T13*'Fz'!M8+'Fz'!T14*'Fz'!N8+'Fz'!T15*'Fz'!O8+'Fz'!T16*'Fz'!P8+'Fz'!T17*'Fz'!Q8+'Fz'!T18*'Fz'!R8)</f>
        <v>19476.094578986816</v>
      </c>
    </row>
    <row r="13" spans="2:5" ht="15">
      <c r="B13" s="8" t="s">
        <v>6</v>
      </c>
      <c r="C13" s="12">
        <v>-15.214</v>
      </c>
      <c r="D13" s="11">
        <f>'Fr'!T9*('Fr'!T3*'Fr'!C9+'Fr'!T4*'Fr'!D9+'Fr'!T5*'Fr'!E9+'Fr'!T6*'Fr'!F9+'Fr'!T7*'Fr'!G9+'Fr'!T8*'Fr'!H9+'Fr'!T9*'Fr'!I9+'Fr'!T10*'Fr'!J9+'Fr'!T11*'Fr'!K9+'Fr'!T12*'Fr'!L9+'Fr'!T13*'Fr'!M9+'Fr'!T14*'Fr'!N9+'Fr'!T15*'Fr'!O9+'Fr'!T16*'Fr'!P9+'Fr'!T17*'Fr'!Q9+'Fr'!T18*'Fr'!R9)</f>
        <v>158621.71716936145</v>
      </c>
      <c r="E13" s="11">
        <f>'Fz'!T9*('Fz'!T3*'Fz'!C9+'Fz'!T4*'Fz'!D9+'Fz'!T5*'Fz'!E9+'Fz'!T6*'Fz'!F9+'Fz'!T7*'Fz'!G9+'Fz'!T8*'Fz'!H9+'Fz'!T9*'Fz'!I9+'Fz'!T10*'Fz'!J9+'Fz'!T11*'Fz'!K9+'Fz'!T12*'Fz'!L9+'Fz'!T13*'Fz'!M9+'Fz'!T14*'Fz'!N9+'Fz'!T15*'Fz'!O9+'Fz'!T16*'Fz'!P9+'Fz'!T17*'Fz'!Q9+'Fz'!T18*'Fz'!R9)</f>
        <v>-8055.163900927122</v>
      </c>
    </row>
    <row r="14" spans="2:5" ht="15">
      <c r="B14" s="8" t="s">
        <v>7</v>
      </c>
      <c r="C14" s="12">
        <v>-5.1296</v>
      </c>
      <c r="D14" s="11">
        <f>'Fr'!T10*('Fr'!T3*'Fr'!C10+'Fr'!T4*'Fr'!D10+'Fr'!T5*'Fr'!E10+'Fr'!T6*'Fr'!F10+'Fr'!T7*'Fr'!G10+'Fr'!T8*'Fr'!H10+'Fr'!T9*'Fr'!I10+'Fr'!T10*'Fr'!J10+'Fr'!T11*'Fr'!K10+'Fr'!T12*'Fr'!L10+'Fr'!T13*'Fr'!M10+'Fr'!T14*'Fr'!N10+'Fr'!T15*'Fr'!O10+'Fr'!T16*'Fr'!P10+'Fr'!T17*'Fr'!Q10+'Fr'!T18*'Fr'!R10)</f>
        <v>29712.30204066163</v>
      </c>
      <c r="E14" s="11">
        <f>'Fz'!T10*('Fz'!T3*'Fz'!C10+'Fz'!T4*'Fz'!D10+'Fz'!T5*'Fz'!E10+'Fz'!T6*'Fz'!F10+'Fz'!T7*'Fz'!G10+'Fz'!T8*'Fz'!H10+'Fz'!T9*'Fz'!I10+'Fz'!T10*'Fz'!J10+'Fz'!T11*'Fz'!K10+'Fz'!T12*'Fz'!L10+'Fz'!T13*'Fz'!M10+'Fz'!T14*'Fz'!N10+'Fz'!T15*'Fz'!O10+'Fz'!T16*'Fz'!P10+'Fz'!T17*'Fz'!Q10+'Fz'!T18*'Fz'!R10)</f>
        <v>-21209.976940655015</v>
      </c>
    </row>
    <row r="15" spans="2:5" ht="15">
      <c r="B15" s="8" t="s">
        <v>8</v>
      </c>
      <c r="C15" s="12">
        <v>-2.2442</v>
      </c>
      <c r="D15" s="11">
        <f>'Fr'!T11*('Fr'!T3*'Fr'!C11+'Fr'!T4*'Fr'!D11+'Fr'!T5*'Fr'!E11+'Fr'!T6*'Fr'!F11+'Fr'!T7*'Fr'!G11+'Fr'!T8*'Fr'!H11+'Fr'!T9*'Fr'!I11+'Fr'!T10*'Fr'!J11+'Fr'!T11*'Fr'!K11+'Fr'!T12*'Fr'!L11+'Fr'!T13*'Fr'!M11+'Fr'!T14*'Fr'!N11+'Fr'!T15*'Fr'!O11+'Fr'!T16*'Fr'!P11+'Fr'!T17*'Fr'!Q11+'Fr'!T18*'Fr'!R11)</f>
        <v>12147.5151080105</v>
      </c>
      <c r="E15" s="11">
        <f>'Fz'!T11*('Fz'!T3*'Fz'!C11+'Fz'!T4*'Fz'!D11+'Fz'!T5*'Fz'!E11+'Fz'!T6*'Fz'!F11+'Fz'!T7*'Fz'!G11+'Fz'!T8*'Fz'!H11+'Fz'!T9*'Fz'!I11+'Fz'!T10*'Fz'!J11+'Fz'!T11*'Fz'!K11+'Fz'!T12*'Fz'!L11+'Fz'!T13*'Fz'!M11+'Fz'!T14*'Fz'!N11+'Fz'!T15*'Fz'!O11+'Fz'!T16*'Fz'!P11+'Fz'!T17*'Fz'!Q11+'Fz'!T18*'Fz'!R11)</f>
        <v>-2813.67555973912</v>
      </c>
    </row>
    <row r="16" spans="2:5" ht="15">
      <c r="B16" s="8" t="s">
        <v>9</v>
      </c>
      <c r="C16" s="12">
        <v>-1.0678</v>
      </c>
      <c r="D16" s="11">
        <f>'Fr'!T12*('Fr'!T3*'Fr'!C12+'Fr'!T4*'Fr'!D12+'Fr'!T5*'Fr'!E12+'Fr'!T6*'Fr'!F12+'Fr'!T7*'Fr'!G12+'Fr'!T8*'Fr'!H12+'Fr'!T9*'Fr'!I12+'Fr'!T10*'Fr'!J12+'Fr'!T11*'Fr'!K12+'Fr'!T12*'Fr'!L12+'Fr'!T13*'Fr'!M12+'Fr'!T14*'Fr'!N12+'Fr'!T15*'Fr'!O12+'Fr'!T16*'Fr'!P12+'Fr'!T17*'Fr'!Q12+'Fr'!T18*'Fr'!R12)</f>
        <v>1706.9863191342283</v>
      </c>
      <c r="E16" s="11">
        <f>'Fz'!T12*('Fz'!T3*'Fz'!C12+'Fz'!T4*'Fz'!D12+'Fz'!T5*'Fz'!E12+'Fz'!T6*'Fz'!F12+'Fz'!T7*'Fz'!G12+'Fz'!T8*'Fz'!H12+'Fz'!T9*'Fz'!I12+'Fz'!T10*'Fz'!J12+'Fz'!T11*'Fz'!K12+'Fz'!T12*'Fz'!L12+'Fz'!T13*'Fz'!M12+'Fz'!T14*'Fz'!N12+'Fz'!T15*'Fz'!O12+'Fz'!T16*'Fz'!P12+'Fz'!T17*'Fz'!Q12+'Fz'!T18*'Fz'!R12)</f>
        <v>-1931.1368171194824</v>
      </c>
    </row>
    <row r="17" spans="2:5" ht="15">
      <c r="B17" s="8" t="s">
        <v>10</v>
      </c>
      <c r="C17" s="12">
        <v>5.9745</v>
      </c>
      <c r="D17" s="11">
        <f>'Fr'!T13*('Fr'!T3*'Fr'!C13+'Fr'!T4*'Fr'!D13+'Fr'!T5*'Fr'!E13+'Fr'!T6*'Fr'!F13+'Fr'!T7*'Fr'!G13+'Fr'!T8*'Fr'!H13+'Fr'!T9*'Fr'!I13+'Fr'!T10*'Fr'!J13+'Fr'!T11*'Fr'!K13+'Fr'!T12*'Fr'!L13+'Fr'!T13*'Fr'!M13+'Fr'!T14*'Fr'!N13+'Fr'!T15*'Fr'!O13+'Fr'!T16*'Fr'!P13+'Fr'!T17*'Fr'!Q13+'Fr'!T18*'Fr'!R13)</f>
        <v>9153.148102845686</v>
      </c>
      <c r="E17" s="11">
        <f>'Fz'!T13*('Fz'!T3*'Fz'!C13+'Fz'!T4*'Fz'!D13+'Fz'!T5*'Fz'!E13+'Fz'!T6*'Fz'!F13+'Fz'!T7*'Fz'!G13+'Fz'!T8*'Fz'!H13+'Fz'!T9*'Fz'!I13+'Fz'!T10*'Fz'!J13+'Fz'!T11*'Fz'!K13+'Fz'!T12*'Fz'!L13+'Fz'!T13*'Fz'!M13+'Fz'!T14*'Fz'!N13+'Fz'!T15*'Fz'!O13+'Fz'!T16*'Fz'!P13+'Fz'!T17*'Fz'!Q13+'Fz'!T18*'Fz'!R13)</f>
        <v>10730.760979093686</v>
      </c>
    </row>
    <row r="18" spans="2:5" ht="15">
      <c r="B18" s="8" t="s">
        <v>11</v>
      </c>
      <c r="C18" s="12">
        <v>8.294</v>
      </c>
      <c r="D18" s="11">
        <f>'Fr'!T14*('Fr'!T3*'Fr'!C14+'Fr'!T4*'Fr'!D14+'Fr'!T5*'Fr'!E14+'Fr'!T6*'Fr'!F14+'Fr'!T7*'Fr'!G14+'Fr'!T8*'Fr'!H14+'Fr'!T9*'Fr'!I14+'Fr'!T10*'Fr'!J14+'Fr'!T11*'Fr'!K14+'Fr'!T12*'Fr'!L14+'Fr'!T13*'Fr'!M14+'Fr'!T14*'Fr'!N14+'Fr'!T15*'Fr'!O14+'Fr'!T16*'Fr'!P14+'Fr'!T17*'Fr'!Q14+'Fr'!T18*'Fr'!R14)</f>
        <v>45259.010840899224</v>
      </c>
      <c r="E18" s="11">
        <f>'Fz'!T14*('Fz'!T3*'Fz'!C14+'Fz'!T4*'Fz'!D14+'Fz'!T5*'Fz'!E14+'Fz'!T6*'Fz'!F14+'Fz'!T7*'Fz'!G14+'Fz'!T8*'Fz'!H14+'Fz'!T9*'Fz'!I14+'Fz'!T10*'Fz'!J14+'Fz'!T11*'Fz'!K14+'Fz'!T12*'Fz'!L14+'Fz'!T13*'Fz'!M14+'Fz'!T14*'Fz'!N14+'Fz'!T15*'Fz'!O14+'Fz'!T16*'Fz'!P14+'Fz'!T17*'Fz'!Q14+'Fz'!T18*'Fz'!R14)</f>
        <v>-381.50024850637016</v>
      </c>
    </row>
    <row r="19" spans="2:5" ht="15">
      <c r="B19" s="8" t="s">
        <v>12</v>
      </c>
      <c r="C19" s="12">
        <v>0.3159</v>
      </c>
      <c r="D19" s="11">
        <f>'Fr'!T15*('Fr'!T3*'Fr'!C15+'Fr'!T4*'Fr'!D15+'Fr'!T5*'Fr'!E15+'Fr'!T6*'Fr'!F15+'Fr'!T7*'Fr'!G15+'Fr'!T8*'Fr'!H15+'Fr'!T9*'Fr'!I15+'Fr'!T10*'Fr'!J15+'Fr'!T11*'Fr'!K15+'Fr'!T12*'Fr'!L15+'Fr'!T13*'Fr'!M15+'Fr'!T14*'Fr'!N15+'Fr'!T15*'Fr'!O15+'Fr'!T16*'Fr'!P15+'Fr'!T17*'Fr'!Q15+'Fr'!T18*'Fr'!R15)</f>
        <v>3001.3714592640044</v>
      </c>
      <c r="E19" s="11">
        <f>'Fz'!T15*('Fz'!T3*'Fz'!C15+'Fz'!T4*'Fz'!D15+'Fz'!T5*'Fz'!E15+'Fz'!T6*'Fz'!F15+'Fz'!T7*'Fz'!G15+'Fz'!T8*'Fz'!H15+'Fz'!T9*'Fz'!I15+'Fz'!T10*'Fz'!J15+'Fz'!T11*'Fz'!K15+'Fz'!T12*'Fz'!L15+'Fz'!T13*'Fz'!M15+'Fz'!T14*'Fz'!N15+'Fz'!T15*'Fz'!O15+'Fz'!T16*'Fz'!P15+'Fz'!T17*'Fz'!Q15+'Fz'!T18*'Fz'!R15)</f>
        <v>72.53756304556047</v>
      </c>
    </row>
    <row r="20" spans="2:5" ht="15">
      <c r="B20" s="8" t="s">
        <v>13</v>
      </c>
      <c r="C20" s="12">
        <v>0.6765</v>
      </c>
      <c r="D20" s="11">
        <f>'Fr'!T16*('Fr'!T3*'Fr'!C16+'Fr'!T4*'Fr'!D16+'Fr'!T5*'Fr'!E16+'Fr'!T6*'Fr'!F16+'Fr'!T7*'Fr'!G16+'Fr'!T8*'Fr'!H16+'Fr'!T9*'Fr'!I16+'Fr'!T10*'Fr'!J16+'Fr'!T11*'Fr'!K16+'Fr'!T12*'Fr'!L16+'Fr'!T13*'Fr'!M16+'Fr'!T14*'Fr'!N16+'Fr'!T15*'Fr'!O16+'Fr'!T16*'Fr'!P16+'Fr'!T17*'Fr'!Q16+'Fr'!T18*'Fr'!R16)</f>
        <v>8365.831494349668</v>
      </c>
      <c r="E20" s="11">
        <f>'Fz'!T16*('Fz'!T3*'Fz'!C16+'Fz'!T4*'Fz'!D16+'Fz'!T5*'Fz'!E16+'Fz'!T6*'Fz'!F16+'Fz'!T7*'Fz'!G16+'Fz'!T8*'Fz'!H16+'Fz'!T9*'Fz'!I16+'Fz'!T10*'Fz'!J16+'Fz'!T11*'Fz'!K16+'Fz'!T12*'Fz'!L16+'Fz'!T13*'Fz'!M16+'Fz'!T14*'Fz'!N16+'Fz'!T15*'Fz'!O16+'Fz'!T16*'Fz'!P16+'Fz'!T17*'Fz'!Q16+'Fz'!T18*'Fz'!R16)</f>
        <v>-920.3154228031303</v>
      </c>
    </row>
    <row r="21" spans="2:5" ht="15">
      <c r="B21" s="8" t="s">
        <v>14</v>
      </c>
      <c r="C21" s="12">
        <v>-0.78356</v>
      </c>
      <c r="D21" s="11">
        <f>'Fr'!T17*('Fr'!T3*'Fr'!C17+'Fr'!T4*'Fr'!D17+'Fr'!T5*'Fr'!E17+'Fr'!T6*'Fr'!F17+'Fr'!T7*'Fr'!G17+'Fr'!T8*'Fr'!H17+'Fr'!T9*'Fr'!I17+'Fr'!T10*'Fr'!J17+'Fr'!T11*'Fr'!K17+'Fr'!T12*'Fr'!L17+'Fr'!T13*'Fr'!M17+'Fr'!T14*'Fr'!N17+'Fr'!T15*'Fr'!O17+'Fr'!T16*'Fr'!P17+'Fr'!T17*'Fr'!Q17+'Fr'!T18*'Fr'!R17)</f>
        <v>-50777.10631503059</v>
      </c>
      <c r="E21" s="11">
        <f>'Fz'!T17*('Fz'!T3*'Fz'!C17+'Fz'!T4*'Fz'!D17+'Fz'!T5*'Fz'!E17+'Fz'!T6*'Fz'!F17+'Fz'!T7*'Fz'!G17+'Fz'!T8*'Fz'!H17+'Fz'!T9*'Fz'!I17+'Fz'!T10*'Fz'!J17+'Fz'!T11*'Fz'!K17+'Fz'!T12*'Fz'!L17+'Fz'!T13*'Fz'!M17+'Fz'!T14*'Fz'!N17+'Fz'!T15*'Fz'!O17+'Fz'!T16*'Fz'!P17+'Fz'!T17*'Fz'!Q17+'Fz'!T18*'Fz'!R17)</f>
        <v>2246.3376915286867</v>
      </c>
    </row>
    <row r="22" spans="2:5" ht="15">
      <c r="B22" s="8" t="s">
        <v>33</v>
      </c>
      <c r="C22" s="12">
        <v>2000</v>
      </c>
      <c r="D22" s="11">
        <f>'Fr'!T18*('Fr'!T3*'Fr'!C18+'Fr'!T4*'Fr'!D18+'Fr'!T5*'Fr'!E18+'Fr'!T6*'Fr'!F18+'Fr'!T7*'Fr'!G18+'Fr'!T8*'Fr'!H18+'Fr'!T9*'Fr'!I18+'Fr'!T10*'Fr'!J18+'Fr'!T11*'Fr'!K18+'Fr'!T12*'Fr'!L18+'Fr'!T13*'Fr'!M18+'Fr'!T14*'Fr'!N18+'Fr'!T15*'Fr'!O18+'Fr'!T16*'Fr'!P18+'Fr'!T17*'Fr'!Q18+'Fr'!T18*'Fr'!R18)</f>
        <v>719824.7351455888</v>
      </c>
      <c r="E22" s="11">
        <f>'Fz'!T18*('Fz'!T3*'Fz'!C18+'Fz'!T4*'Fz'!D18+'Fz'!T5*'Fz'!E18+'Fz'!T6*'Fz'!F18+'Fz'!T7*'Fz'!G18+'Fz'!T8*'Fz'!H18+'Fz'!T9*'Fz'!I18+'Fz'!T10*'Fz'!J18+'Fz'!T11*'Fz'!K18+'Fz'!T12*'Fz'!L18+'Fz'!T13*'Fz'!M18+'Fz'!T14*'Fz'!N18+'Fz'!T15*'Fz'!O18+'Fz'!T16*'Fz'!P18+'Fz'!T17*'Fz'!Q18+'Fz'!T18*'Fz'!R18)</f>
        <v>16519.96893929795</v>
      </c>
    </row>
  </sheetData>
  <sheetProtection password="86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7.28125" style="0" bestFit="1" customWidth="1"/>
    <col min="3" max="4" width="7.421875" style="0" bestFit="1" customWidth="1"/>
    <col min="5" max="5" width="7.140625" style="0" bestFit="1" customWidth="1"/>
    <col min="6" max="14" width="6.7109375" style="0" bestFit="1" customWidth="1"/>
    <col min="15" max="16" width="6.8515625" style="0" bestFit="1" customWidth="1"/>
    <col min="17" max="17" width="8.7109375" style="0" bestFit="1" customWidth="1"/>
    <col min="18" max="18" width="6.140625" style="0" bestFit="1" customWidth="1"/>
    <col min="19" max="19" width="2.140625" style="0" customWidth="1"/>
    <col min="20" max="20" width="8.28125" style="0" customWidth="1"/>
  </cols>
  <sheetData>
    <row r="2" spans="3:20" ht="1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T2" s="9" t="s">
        <v>51</v>
      </c>
    </row>
    <row r="3" spans="2:20" ht="15">
      <c r="B3" s="5" t="s">
        <v>0</v>
      </c>
      <c r="C3" s="11">
        <v>1178.9570248704</v>
      </c>
      <c r="D3" s="11">
        <v>1132.7646433280001</v>
      </c>
      <c r="E3" s="11">
        <v>567.316041088</v>
      </c>
      <c r="F3" s="11">
        <v>539.8093569792001</v>
      </c>
      <c r="G3" s="11">
        <v>368.3114903040001</v>
      </c>
      <c r="H3" s="11">
        <v>132.32775246720004</v>
      </c>
      <c r="I3" s="11">
        <v>151.11430717440004</v>
      </c>
      <c r="J3" s="11">
        <v>60.079637145600046</v>
      </c>
      <c r="K3" s="11">
        <v>32.328505689600036</v>
      </c>
      <c r="L3" s="11">
        <v>23.834497248</v>
      </c>
      <c r="M3" s="11">
        <v>5.981833267200031</v>
      </c>
      <c r="N3" s="11">
        <v>2.2866476800000157</v>
      </c>
      <c r="O3" s="11">
        <v>1.994125926400102</v>
      </c>
      <c r="P3" s="11">
        <v>3.3234153472001253</v>
      </c>
      <c r="Q3" s="11">
        <v>-266.4738306905116</v>
      </c>
      <c r="R3" s="13">
        <v>2.522624288000003</v>
      </c>
      <c r="T3" s="10">
        <f>'Force Calc'!C7</f>
        <v>-18.608</v>
      </c>
    </row>
    <row r="4" spans="2:20" ht="15">
      <c r="B4" s="5" t="s">
        <v>1</v>
      </c>
      <c r="C4" s="11">
        <v>-223.04513945600002</v>
      </c>
      <c r="D4" s="11">
        <v>460.1034783744</v>
      </c>
      <c r="E4" s="11">
        <v>652.5629237119999</v>
      </c>
      <c r="F4" s="11">
        <v>467.8343549375999</v>
      </c>
      <c r="G4" s="11">
        <v>225.327517392</v>
      </c>
      <c r="H4" s="11">
        <v>69.92826155839998</v>
      </c>
      <c r="I4" s="11">
        <v>79.93834348799999</v>
      </c>
      <c r="J4" s="11">
        <v>30.513805439999985</v>
      </c>
      <c r="K4" s="11">
        <v>16.203588303999997</v>
      </c>
      <c r="L4" s="11">
        <v>11.953984607999981</v>
      </c>
      <c r="M4" s="11">
        <v>2.962632377599988</v>
      </c>
      <c r="N4" s="11">
        <v>1.1230163199999765</v>
      </c>
      <c r="O4" s="11">
        <v>0.9766566911999917</v>
      </c>
      <c r="P4" s="11">
        <v>1.6066844671998979</v>
      </c>
      <c r="Q4" s="11">
        <v>-186.27641895178925</v>
      </c>
      <c r="R4" s="11">
        <v>1.1102060927999986</v>
      </c>
      <c r="T4" s="10">
        <f>'Force Calc'!C8</f>
        <v>2.8999</v>
      </c>
    </row>
    <row r="5" spans="2:20" ht="15">
      <c r="B5" s="5" t="s">
        <v>2</v>
      </c>
      <c r="C5" s="11">
        <v>-100.67521817599996</v>
      </c>
      <c r="D5" s="11">
        <v>-271.349569728</v>
      </c>
      <c r="E5" s="11">
        <v>200.73520843999998</v>
      </c>
      <c r="F5" s="11">
        <v>509.75736226799995</v>
      </c>
      <c r="G5" s="11">
        <v>202.35855078000003</v>
      </c>
      <c r="H5" s="11">
        <v>59.30812033</v>
      </c>
      <c r="I5" s="11">
        <v>67.66560513600001</v>
      </c>
      <c r="J5" s="11">
        <v>25.394069615999992</v>
      </c>
      <c r="K5" s="11">
        <v>13.418842724</v>
      </c>
      <c r="L5" s="11">
        <v>9.897108990000014</v>
      </c>
      <c r="M5" s="11">
        <v>2.441434492000001</v>
      </c>
      <c r="N5" s="11">
        <v>0.9225736000000317</v>
      </c>
      <c r="O5" s="11">
        <v>0.801504128000019</v>
      </c>
      <c r="P5" s="11">
        <v>1.3120619520000787</v>
      </c>
      <c r="Q5" s="11">
        <v>-87.17409683980136</v>
      </c>
      <c r="R5" s="11">
        <v>0.8717471700000012</v>
      </c>
      <c r="T5" s="10">
        <f>'Force Calc'!C9</f>
        <v>1.223</v>
      </c>
    </row>
    <row r="6" spans="2:20" ht="15">
      <c r="B6" s="5" t="s">
        <v>3</v>
      </c>
      <c r="C6" s="11">
        <v>-69.40930187520001</v>
      </c>
      <c r="D6" s="11">
        <v>-122.3109172096</v>
      </c>
      <c r="E6" s="11">
        <v>-199.75468699200002</v>
      </c>
      <c r="F6" s="11">
        <v>382.8501836068</v>
      </c>
      <c r="G6" s="11">
        <v>436.401634284</v>
      </c>
      <c r="H6" s="11">
        <v>108.98417124</v>
      </c>
      <c r="I6" s="11">
        <v>125.15415186959999</v>
      </c>
      <c r="J6" s="11">
        <v>45.4596217824</v>
      </c>
      <c r="K6" s="11">
        <v>23.7340930022</v>
      </c>
      <c r="L6" s="11">
        <v>17.544222150000003</v>
      </c>
      <c r="M6" s="11">
        <v>4.278112246800008</v>
      </c>
      <c r="N6" s="11">
        <v>1.603579991999986</v>
      </c>
      <c r="O6" s="11">
        <v>1.3894707455999864</v>
      </c>
      <c r="P6" s="11">
        <v>2.2456862848000156</v>
      </c>
      <c r="Q6" s="11">
        <v>-66.13008416549388</v>
      </c>
      <c r="R6" s="11">
        <v>1.3387677407999985</v>
      </c>
      <c r="T6" s="10">
        <f>'Force Calc'!C10</f>
        <v>1.5558</v>
      </c>
    </row>
    <row r="7" spans="2:20" ht="15">
      <c r="B7" s="5" t="s">
        <v>4</v>
      </c>
      <c r="C7" s="11">
        <v>-42.88040735999999</v>
      </c>
      <c r="D7" s="11">
        <v>-31.447980192000013</v>
      </c>
      <c r="E7" s="11">
        <v>-39.10915158000003</v>
      </c>
      <c r="F7" s="11">
        <v>-116.49193321499999</v>
      </c>
      <c r="G7" s="11">
        <v>497.4053037075</v>
      </c>
      <c r="H7" s="11">
        <v>218.8951727925</v>
      </c>
      <c r="I7" s="11">
        <v>265.252097628</v>
      </c>
      <c r="J7" s="11">
        <v>85.19951806199998</v>
      </c>
      <c r="K7" s="11">
        <v>42.72218376149999</v>
      </c>
      <c r="L7" s="11">
        <v>31.878700694999978</v>
      </c>
      <c r="M7" s="11">
        <v>7.490603756999983</v>
      </c>
      <c r="N7" s="11">
        <v>2.7329698799999913</v>
      </c>
      <c r="O7" s="11">
        <v>2.347203935999982</v>
      </c>
      <c r="P7" s="11">
        <v>3.6286995839999037</v>
      </c>
      <c r="Q7" s="11">
        <v>-57.24533535770368</v>
      </c>
      <c r="R7" s="11">
        <v>1.270270963500001</v>
      </c>
      <c r="T7" s="10">
        <f>'Force Calc'!C11</f>
        <v>14.785</v>
      </c>
    </row>
    <row r="8" spans="2:20" ht="15">
      <c r="B8" s="5" t="s">
        <v>5</v>
      </c>
      <c r="C8" s="11">
        <v>-7.930486118400005</v>
      </c>
      <c r="D8" s="11">
        <v>-3.345309843199985</v>
      </c>
      <c r="E8" s="11">
        <v>-3.5410085780000067</v>
      </c>
      <c r="F8" s="11">
        <v>-5.1209332426</v>
      </c>
      <c r="G8" s="11">
        <v>12.090772285499995</v>
      </c>
      <c r="H8" s="11">
        <v>178.80955771770002</v>
      </c>
      <c r="I8" s="11">
        <v>620.0508325487999</v>
      </c>
      <c r="J8" s="11">
        <v>81.4267799928</v>
      </c>
      <c r="K8" s="11">
        <v>37.22893471279999</v>
      </c>
      <c r="L8" s="11">
        <v>27.476679964499994</v>
      </c>
      <c r="M8" s="11">
        <v>6.029425441200012</v>
      </c>
      <c r="N8" s="11">
        <v>2.0952194920000067</v>
      </c>
      <c r="O8" s="11">
        <v>1.7694002111999865</v>
      </c>
      <c r="P8" s="11">
        <v>2.4991865024000433</v>
      </c>
      <c r="Q8" s="11">
        <v>-37.24545279855923</v>
      </c>
      <c r="R8" s="11">
        <v>-0.5155741849999997</v>
      </c>
      <c r="T8" s="10">
        <f>'Force Calc'!C12</f>
        <v>3.0165</v>
      </c>
    </row>
    <row r="9" spans="2:20" ht="15">
      <c r="B9" s="5" t="s">
        <v>6</v>
      </c>
      <c r="C9" s="11">
        <v>-6.779312179200019</v>
      </c>
      <c r="D9" s="11">
        <v>-2.7252399744000257</v>
      </c>
      <c r="E9" s="11">
        <v>-2.842124664000023</v>
      </c>
      <c r="F9" s="11">
        <v>-3.876887767200003</v>
      </c>
      <c r="G9" s="11">
        <v>2.5773155459999852</v>
      </c>
      <c r="H9" s="11">
        <v>-307.7485972788</v>
      </c>
      <c r="I9" s="11">
        <v>356.2666639632</v>
      </c>
      <c r="J9" s="11">
        <v>108.89131044959998</v>
      </c>
      <c r="K9" s="11">
        <v>45.47394546959999</v>
      </c>
      <c r="L9" s="11">
        <v>36.40058260199997</v>
      </c>
      <c r="M9" s="11">
        <v>7.496700775199979</v>
      </c>
      <c r="N9" s="11">
        <v>2.4528821999999817</v>
      </c>
      <c r="O9" s="11">
        <v>2.0305959936000164</v>
      </c>
      <c r="P9" s="11">
        <v>2.5273455360000128</v>
      </c>
      <c r="Q9" s="11">
        <v>-51.55567002012862</v>
      </c>
      <c r="R9" s="11">
        <v>-1.8163538100000003</v>
      </c>
      <c r="T9" s="10">
        <f>'Force Calc'!C13</f>
        <v>-15.214</v>
      </c>
    </row>
    <row r="10" spans="2:20" ht="15">
      <c r="B10" s="5" t="s">
        <v>7</v>
      </c>
      <c r="C10" s="11">
        <v>2.5273463807999974</v>
      </c>
      <c r="D10" s="11">
        <v>2.030596454400012</v>
      </c>
      <c r="E10" s="11">
        <v>2.4528826320000174</v>
      </c>
      <c r="F10" s="11">
        <v>7.496701463999998</v>
      </c>
      <c r="G10" s="11">
        <v>36.400584078</v>
      </c>
      <c r="H10" s="11">
        <v>45.473947467600006</v>
      </c>
      <c r="I10" s="11">
        <v>108.89130182400001</v>
      </c>
      <c r="J10" s="11">
        <v>356.34950654399995</v>
      </c>
      <c r="K10" s="11">
        <v>-307.7469749484</v>
      </c>
      <c r="L10" s="11">
        <v>2.5773635880000034</v>
      </c>
      <c r="M10" s="11">
        <v>-3.876883063199987</v>
      </c>
      <c r="N10" s="11">
        <v>-2.8421227679999994</v>
      </c>
      <c r="O10" s="11">
        <v>-2.7252391295999985</v>
      </c>
      <c r="P10" s="11">
        <v>-6.779311564800054</v>
      </c>
      <c r="Q10" s="11">
        <v>-51.55567320169107</v>
      </c>
      <c r="R10" s="11">
        <v>-1.8163534512</v>
      </c>
      <c r="T10" s="10">
        <f>'Force Calc'!C14</f>
        <v>-5.1296</v>
      </c>
    </row>
    <row r="11" spans="2:20" ht="15">
      <c r="B11" s="5" t="s">
        <v>8</v>
      </c>
      <c r="C11" s="11">
        <v>2.4991857280000502</v>
      </c>
      <c r="D11" s="11">
        <v>1.769399564799997</v>
      </c>
      <c r="E11" s="11">
        <v>2.0952187680000045</v>
      </c>
      <c r="F11" s="11">
        <v>6.029423358000016</v>
      </c>
      <c r="G11" s="11">
        <v>27.476670220499997</v>
      </c>
      <c r="H11" s="11">
        <v>37.22891732230001</v>
      </c>
      <c r="I11" s="11">
        <v>81.42674753760001</v>
      </c>
      <c r="J11" s="11">
        <v>620.0535934883999</v>
      </c>
      <c r="K11" s="11">
        <v>178.7932736115</v>
      </c>
      <c r="L11" s="11">
        <v>12.090782163000023</v>
      </c>
      <c r="M11" s="11">
        <v>-5.120946781999993</v>
      </c>
      <c r="N11" s="11">
        <v>-3.5410142440000003</v>
      </c>
      <c r="O11" s="11">
        <v>-3.345314745599982</v>
      </c>
      <c r="P11" s="11">
        <v>-7.930494393600021</v>
      </c>
      <c r="Q11" s="11">
        <v>-37.245451384529815</v>
      </c>
      <c r="R11" s="11">
        <v>-0.5155738734999994</v>
      </c>
      <c r="T11" s="10">
        <f>'Force Calc'!C15</f>
        <v>-2.2442</v>
      </c>
    </row>
    <row r="12" spans="2:20" ht="15">
      <c r="B12" s="5" t="s">
        <v>9</v>
      </c>
      <c r="C12" s="11">
        <v>3.628697088000017</v>
      </c>
      <c r="D12" s="11">
        <v>2.3472035520000034</v>
      </c>
      <c r="E12" s="11">
        <v>2.732970120000011</v>
      </c>
      <c r="F12" s="11">
        <v>7.490604744000018</v>
      </c>
      <c r="G12" s="11">
        <v>31.878705892500033</v>
      </c>
      <c r="H12" s="11">
        <v>42.7221905145</v>
      </c>
      <c r="I12" s="11">
        <v>85.199529132</v>
      </c>
      <c r="J12" s="11">
        <v>265.252087872</v>
      </c>
      <c r="K12" s="11">
        <v>218.89518240000004</v>
      </c>
      <c r="L12" s="11">
        <v>497.3577292125</v>
      </c>
      <c r="M12" s="11">
        <v>-116.49156033899999</v>
      </c>
      <c r="N12" s="11">
        <v>-39.10907994</v>
      </c>
      <c r="O12" s="11">
        <v>-31.447935935999975</v>
      </c>
      <c r="P12" s="11">
        <v>-42.88039344000001</v>
      </c>
      <c r="Q12" s="11">
        <v>-57.245367173325214</v>
      </c>
      <c r="R12" s="11">
        <v>1.2702718815000003</v>
      </c>
      <c r="T12" s="10">
        <f>'Force Calc'!C16</f>
        <v>-1.0678</v>
      </c>
    </row>
    <row r="13" spans="2:20" ht="15">
      <c r="B13" s="5" t="s">
        <v>10</v>
      </c>
      <c r="C13" s="11">
        <v>2.2456864640000305</v>
      </c>
      <c r="D13" s="11">
        <v>1.3894708351999938</v>
      </c>
      <c r="E13" s="11">
        <v>1.603580075999993</v>
      </c>
      <c r="F13" s="11">
        <v>4.27811256039999</v>
      </c>
      <c r="G13" s="11">
        <v>17.544222444000006</v>
      </c>
      <c r="H13" s="11">
        <v>23.734093118399997</v>
      </c>
      <c r="I13" s="11">
        <v>45.45962193359999</v>
      </c>
      <c r="J13" s="11">
        <v>125.15415677520001</v>
      </c>
      <c r="K13" s="11">
        <v>108.98417710039999</v>
      </c>
      <c r="L13" s="11">
        <v>436.401799449</v>
      </c>
      <c r="M13" s="11">
        <v>382.85617956040005</v>
      </c>
      <c r="N13" s="11">
        <v>-199.75349396800002</v>
      </c>
      <c r="O13" s="11">
        <v>-122.31032495359999</v>
      </c>
      <c r="P13" s="11">
        <v>-69.40935832319995</v>
      </c>
      <c r="Q13" s="11">
        <v>-66.1298787779804</v>
      </c>
      <c r="R13" s="11">
        <v>1.3387676540000006</v>
      </c>
      <c r="T13" s="10">
        <f>'Force Calc'!C17</f>
        <v>5.9745</v>
      </c>
    </row>
    <row r="14" spans="2:20" ht="15">
      <c r="B14" s="5" t="s">
        <v>11</v>
      </c>
      <c r="C14" s="11">
        <v>1.3120614400000363</v>
      </c>
      <c r="D14" s="11">
        <v>0.8015038079999925</v>
      </c>
      <c r="E14" s="11">
        <v>0.9225731999999986</v>
      </c>
      <c r="F14" s="11">
        <v>2.4414335399999842</v>
      </c>
      <c r="G14" s="11">
        <v>9.89710574999998</v>
      </c>
      <c r="H14" s="11">
        <v>13.418839013999994</v>
      </c>
      <c r="I14" s="11">
        <v>25.394064527999998</v>
      </c>
      <c r="J14" s="11">
        <v>67.66561571999998</v>
      </c>
      <c r="K14" s="11">
        <v>59.308137308</v>
      </c>
      <c r="L14" s="11">
        <v>202.35874728</v>
      </c>
      <c r="M14" s="11">
        <v>509.75278619999995</v>
      </c>
      <c r="N14" s="11">
        <v>200.90641732</v>
      </c>
      <c r="O14" s="11">
        <v>-271.33787168000003</v>
      </c>
      <c r="P14" s="11">
        <v>-100.66980915200006</v>
      </c>
      <c r="Q14" s="11">
        <v>-87.17431247901726</v>
      </c>
      <c r="R14" s="11">
        <v>0.8717461239999991</v>
      </c>
      <c r="T14" s="10">
        <f>'Force Calc'!C18</f>
        <v>8.294</v>
      </c>
    </row>
    <row r="15" spans="2:20" ht="15">
      <c r="B15" s="5" t="s">
        <v>12</v>
      </c>
      <c r="C15" s="11">
        <v>1.6066842623999946</v>
      </c>
      <c r="D15" s="11">
        <v>0.9766565887999832</v>
      </c>
      <c r="E15" s="11">
        <v>1.1230162560000068</v>
      </c>
      <c r="F15" s="11">
        <v>2.962632377599988</v>
      </c>
      <c r="G15" s="11">
        <v>11.95398427199998</v>
      </c>
      <c r="H15" s="11">
        <v>16.203588566400004</v>
      </c>
      <c r="I15" s="11">
        <v>30.513806591999995</v>
      </c>
      <c r="J15" s="11">
        <v>79.93835577599998</v>
      </c>
      <c r="K15" s="11">
        <v>69.92827636480001</v>
      </c>
      <c r="L15" s="11">
        <v>225.327526224</v>
      </c>
      <c r="M15" s="11">
        <v>467.83243610880004</v>
      </c>
      <c r="N15" s="11">
        <v>652.557953152</v>
      </c>
      <c r="O15" s="11">
        <v>460.321426432</v>
      </c>
      <c r="P15" s="11">
        <v>-223.0006265856</v>
      </c>
      <c r="Q15" s="11">
        <v>-186.27912257263142</v>
      </c>
      <c r="R15" s="11">
        <v>1.1102058271999997</v>
      </c>
      <c r="T15" s="10">
        <f>'Force Calc'!C19</f>
        <v>0.3159</v>
      </c>
    </row>
    <row r="16" spans="2:20" ht="15">
      <c r="B16" s="5" t="s">
        <v>13</v>
      </c>
      <c r="C16" s="11">
        <v>3.323415347199898</v>
      </c>
      <c r="D16" s="11">
        <v>1.9941263359999084</v>
      </c>
      <c r="E16" s="11">
        <v>2.286648191999987</v>
      </c>
      <c r="F16" s="11">
        <v>5.981834252800013</v>
      </c>
      <c r="G16" s="11">
        <v>23.83450031999999</v>
      </c>
      <c r="H16" s="11">
        <v>32.328509670399995</v>
      </c>
      <c r="I16" s="11">
        <v>60.07964321279999</v>
      </c>
      <c r="J16" s="11">
        <v>151.1143072512</v>
      </c>
      <c r="K16" s="11">
        <v>132.32774728319998</v>
      </c>
      <c r="L16" s="11">
        <v>368.311386048</v>
      </c>
      <c r="M16" s="11">
        <v>539.8095697792</v>
      </c>
      <c r="N16" s="11">
        <v>567.3167720959999</v>
      </c>
      <c r="O16" s="11">
        <v>1132.7762669567999</v>
      </c>
      <c r="P16" s="11">
        <v>1178.9231108096</v>
      </c>
      <c r="Q16" s="11">
        <v>-266.46962254426575</v>
      </c>
      <c r="R16" s="11">
        <v>2.5226251584000003</v>
      </c>
      <c r="T16" s="10">
        <f>'Force Calc'!C20</f>
        <v>0.6765</v>
      </c>
    </row>
    <row r="17" spans="2:20" ht="15">
      <c r="B17" s="5" t="s">
        <v>14</v>
      </c>
      <c r="C17" s="11">
        <v>5328.689441592782</v>
      </c>
      <c r="D17" s="11">
        <v>2394.238287041731</v>
      </c>
      <c r="E17" s="11">
        <v>1352.3466313624315</v>
      </c>
      <c r="F17" s="11">
        <v>1572.6515379183788</v>
      </c>
      <c r="G17" s="11">
        <v>1633.543049768275</v>
      </c>
      <c r="H17" s="11">
        <v>1047.9532230117936</v>
      </c>
      <c r="I17" s="11">
        <v>1438.122218457506</v>
      </c>
      <c r="J17" s="11">
        <v>1438.122242849483</v>
      </c>
      <c r="K17" s="11">
        <v>1047.9532633115814</v>
      </c>
      <c r="L17" s="11">
        <v>1633.5435349565087</v>
      </c>
      <c r="M17" s="11">
        <v>1572.6523223502106</v>
      </c>
      <c r="N17" s="11">
        <v>1352.3479729211522</v>
      </c>
      <c r="O17" s="11">
        <v>2394.2424471110403</v>
      </c>
      <c r="P17" s="11">
        <v>5328.641104472021</v>
      </c>
      <c r="Q17" s="11">
        <v>34893.93740851358</v>
      </c>
      <c r="R17" s="11">
        <v>80.66169542914209</v>
      </c>
      <c r="T17" s="10">
        <f>'Force Calc'!C21</f>
        <v>-0.78356</v>
      </c>
    </row>
    <row r="18" spans="2:20" ht="15">
      <c r="B18" s="5" t="s">
        <v>15</v>
      </c>
      <c r="C18" s="11">
        <v>0.4805331392000003</v>
      </c>
      <c r="D18" s="11">
        <v>0.30134370239999964</v>
      </c>
      <c r="E18" s="11">
        <v>0.3491514180000005</v>
      </c>
      <c r="F18" s="11">
        <v>0.9228557421999992</v>
      </c>
      <c r="G18" s="11">
        <v>3.7451042699999997</v>
      </c>
      <c r="H18" s="11">
        <v>5.4563696668</v>
      </c>
      <c r="I18" s="11">
        <v>9.1055110464</v>
      </c>
      <c r="J18" s="11">
        <v>9.10551108</v>
      </c>
      <c r="K18" s="11">
        <v>5.4563695813</v>
      </c>
      <c r="L18" s="11">
        <v>3.745104261</v>
      </c>
      <c r="M18" s="11">
        <v>0.9228557548000003</v>
      </c>
      <c r="N18" s="11">
        <v>0.34915142600000004</v>
      </c>
      <c r="O18" s="11">
        <v>0.30134371200000043</v>
      </c>
      <c r="P18" s="11">
        <v>0.4805331456000008</v>
      </c>
      <c r="Q18" s="11">
        <v>-1.8688901920571517</v>
      </c>
      <c r="R18" s="11">
        <v>0.24273796</v>
      </c>
      <c r="T18" s="10">
        <f>'Force Calc'!C22</f>
        <v>2000</v>
      </c>
    </row>
    <row r="21" spans="3:17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3:18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3:18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3:18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8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3:18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3:18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3:18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3:18" ht="1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3:18" ht="1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3:18" ht="1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3:18" ht="1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3:18" ht="1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3:18" ht="1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3:18" ht="1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3:18" ht="1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3:18" ht="1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3:18" ht="1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3:18" ht="1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3:18" ht="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3:18" ht="1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3:18" ht="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3:18" ht="1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3:18" ht="1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</sheetData>
  <sheetProtection password="863B"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6"/>
  <sheetViews>
    <sheetView zoomScalePageLayoutView="0" workbookViewId="0" topLeftCell="A1">
      <selection activeCell="E48" sqref="E48"/>
    </sheetView>
  </sheetViews>
  <sheetFormatPr defaultColWidth="9.140625" defaultRowHeight="15"/>
  <cols>
    <col min="2" max="2" width="7.28125" style="0" bestFit="1" customWidth="1"/>
    <col min="3" max="3" width="7.7109375" style="0" bestFit="1" customWidth="1"/>
    <col min="4" max="4" width="7.28125" style="0" bestFit="1" customWidth="1"/>
    <col min="5" max="5" width="7.00390625" style="0" bestFit="1" customWidth="1"/>
    <col min="6" max="7" width="6.140625" style="0" bestFit="1" customWidth="1"/>
    <col min="8" max="13" width="6.28125" style="0" bestFit="1" customWidth="1"/>
    <col min="14" max="14" width="6.421875" style="0" bestFit="1" customWidth="1"/>
    <col min="15" max="16" width="6.7109375" style="0" bestFit="1" customWidth="1"/>
    <col min="17" max="17" width="6.28125" style="0" bestFit="1" customWidth="1"/>
    <col min="18" max="18" width="4.28125" style="0" bestFit="1" customWidth="1"/>
    <col min="19" max="19" width="2.57421875" style="0" customWidth="1"/>
  </cols>
  <sheetData>
    <row r="2" spans="3:20" ht="1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T2" s="9" t="s">
        <v>51</v>
      </c>
    </row>
    <row r="3" spans="2:20" ht="15">
      <c r="B3" s="5" t="s">
        <v>0</v>
      </c>
      <c r="C3" s="3">
        <v>0</v>
      </c>
      <c r="D3" s="3">
        <v>551.9984655769599</v>
      </c>
      <c r="E3" s="3">
        <v>171.07274594560002</v>
      </c>
      <c r="F3" s="3">
        <v>111.69730422143999</v>
      </c>
      <c r="G3" s="3">
        <v>-0.20232647039999985</v>
      </c>
      <c r="H3" s="3">
        <v>-13.23838399744</v>
      </c>
      <c r="I3" s="3">
        <v>-15.33045907968</v>
      </c>
      <c r="J3" s="3">
        <v>-8.08186038528</v>
      </c>
      <c r="K3" s="3">
        <v>-4.68242841344</v>
      </c>
      <c r="L3" s="3">
        <v>-3.5203573056000006</v>
      </c>
      <c r="M3" s="3">
        <v>-0.9505482649599999</v>
      </c>
      <c r="N3" s="3">
        <v>-0.37584003839999996</v>
      </c>
      <c r="O3" s="3">
        <v>-0.3316264517632</v>
      </c>
      <c r="P3" s="3">
        <v>-0.5800042700799999</v>
      </c>
      <c r="Q3" s="3">
        <v>-154.12522965557037</v>
      </c>
      <c r="R3" s="3">
        <v>-0.5970914101846401</v>
      </c>
      <c r="T3" s="10">
        <f>'Force Calc'!C7</f>
        <v>-18.608</v>
      </c>
    </row>
    <row r="4" spans="2:20" ht="15">
      <c r="B4" s="5" t="s">
        <v>1</v>
      </c>
      <c r="C4" s="3">
        <v>-551.9984655769599</v>
      </c>
      <c r="D4" s="3">
        <v>0</v>
      </c>
      <c r="E4" s="3">
        <v>19.811313088</v>
      </c>
      <c r="F4" s="3">
        <v>50.7087590688</v>
      </c>
      <c r="G4" s="3">
        <v>-13.93810656</v>
      </c>
      <c r="H4" s="3">
        <v>-10.540189512000001</v>
      </c>
      <c r="I4" s="3">
        <v>-11.5245604608</v>
      </c>
      <c r="J4" s="3">
        <v>-5.1260558207999996</v>
      </c>
      <c r="K4" s="3">
        <v>-2.8838014288</v>
      </c>
      <c r="L4" s="3">
        <v>-2.143143168</v>
      </c>
      <c r="M4" s="3">
        <v>-0.5653043200000001</v>
      </c>
      <c r="N4" s="3">
        <v>-0.22042112352</v>
      </c>
      <c r="O4" s="3">
        <v>-0.19358811996160002</v>
      </c>
      <c r="P4" s="3">
        <v>-0.3316259328</v>
      </c>
      <c r="Q4" s="3">
        <v>-194.20939226482102</v>
      </c>
      <c r="R4" s="3">
        <v>-0.30768252493232</v>
      </c>
      <c r="T4" s="10">
        <f>'Force Calc'!C8</f>
        <v>2.8999</v>
      </c>
    </row>
    <row r="5" spans="2:20" ht="15">
      <c r="B5" s="5" t="s">
        <v>2</v>
      </c>
      <c r="C5" s="3">
        <v>-171.07274594560002</v>
      </c>
      <c r="D5" s="3">
        <v>-19.811313088</v>
      </c>
      <c r="E5" s="3">
        <v>0</v>
      </c>
      <c r="F5" s="3">
        <v>96.50047100399999</v>
      </c>
      <c r="G5" s="3">
        <v>-19.354952250000004</v>
      </c>
      <c r="H5" s="3">
        <v>-12.803143191999999</v>
      </c>
      <c r="I5" s="3">
        <v>-13.822176899999999</v>
      </c>
      <c r="J5" s="3">
        <v>-5.9431622399999995</v>
      </c>
      <c r="K5" s="3">
        <v>-3.32310028</v>
      </c>
      <c r="L5" s="3">
        <v>-2.462451195</v>
      </c>
      <c r="M5" s="3">
        <v>-0.64627696</v>
      </c>
      <c r="N5" s="3">
        <v>-0.25123266</v>
      </c>
      <c r="O5" s="3">
        <v>-0.220421150976</v>
      </c>
      <c r="P5" s="3">
        <v>-0.375840224</v>
      </c>
      <c r="Q5" s="3">
        <v>-129.71324896146712</v>
      </c>
      <c r="R5" s="3">
        <v>-0.3397565610827</v>
      </c>
      <c r="T5" s="10">
        <f>'Force Calc'!C9</f>
        <v>1.223</v>
      </c>
    </row>
    <row r="6" spans="2:20" ht="15">
      <c r="B6" s="5" t="s">
        <v>3</v>
      </c>
      <c r="C6" s="3">
        <v>-111.69730422143999</v>
      </c>
      <c r="D6" s="3">
        <v>-50.7087590688</v>
      </c>
      <c r="E6" s="3">
        <v>-96.50047100399999</v>
      </c>
      <c r="F6" s="3">
        <v>0</v>
      </c>
      <c r="G6" s="3">
        <v>-99.34253869049999</v>
      </c>
      <c r="H6" s="3">
        <v>-38.9413291778</v>
      </c>
      <c r="I6" s="3">
        <v>-40.9480466976</v>
      </c>
      <c r="J6" s="3">
        <v>-16.023709716</v>
      </c>
      <c r="K6" s="3">
        <v>-8.7996083315</v>
      </c>
      <c r="L6" s="3">
        <v>-6.4857768885</v>
      </c>
      <c r="M6" s="3">
        <v>-1.677734716</v>
      </c>
      <c r="N6" s="3">
        <v>-0.6462759659999999</v>
      </c>
      <c r="O6" s="3">
        <v>-0.5653036017664002</v>
      </c>
      <c r="P6" s="3">
        <v>-0.9505472256</v>
      </c>
      <c r="Q6" s="3">
        <v>-171.73331606758651</v>
      </c>
      <c r="R6" s="3">
        <v>-0.78811436351578</v>
      </c>
      <c r="T6" s="10">
        <f>'Force Calc'!C10</f>
        <v>1.5558</v>
      </c>
    </row>
    <row r="7" spans="2:20" ht="15">
      <c r="B7" s="5" t="s">
        <v>4</v>
      </c>
      <c r="C7" s="3">
        <v>-0.20232647039999985</v>
      </c>
      <c r="D7" s="3">
        <v>13.93810656</v>
      </c>
      <c r="E7" s="3">
        <v>19.354952250000004</v>
      </c>
      <c r="F7" s="3">
        <v>99.34253869049999</v>
      </c>
      <c r="G7" s="3">
        <v>0</v>
      </c>
      <c r="H7" s="3">
        <v>-225.351046125</v>
      </c>
      <c r="I7" s="3">
        <v>-211.938455052</v>
      </c>
      <c r="J7" s="3">
        <v>-66.623704173</v>
      </c>
      <c r="K7" s="3">
        <v>-35.4545876295</v>
      </c>
      <c r="L7" s="3">
        <v>-25.678293615</v>
      </c>
      <c r="M7" s="3">
        <v>-6.4857777599999995</v>
      </c>
      <c r="N7" s="3">
        <v>-2.4624509999999997</v>
      </c>
      <c r="O7" s="3">
        <v>-2.143140766464</v>
      </c>
      <c r="P7" s="3">
        <v>-3.5203522079999994</v>
      </c>
      <c r="Q7" s="3">
        <v>-86.37729861592278</v>
      </c>
      <c r="R7" s="3">
        <v>-2.40030525237405</v>
      </c>
      <c r="T7" s="10">
        <f>'Force Calc'!C11</f>
        <v>14.785</v>
      </c>
    </row>
    <row r="8" spans="2:20" ht="15">
      <c r="B8" s="5" t="s">
        <v>5</v>
      </c>
      <c r="C8" s="3">
        <v>13.23838399744</v>
      </c>
      <c r="D8" s="3">
        <v>10.540189512000001</v>
      </c>
      <c r="E8" s="3">
        <v>12.803143191999999</v>
      </c>
      <c r="F8" s="3">
        <v>38.9413291778</v>
      </c>
      <c r="G8" s="3">
        <v>225.351046125</v>
      </c>
      <c r="H8" s="3">
        <v>0</v>
      </c>
      <c r="I8" s="3">
        <v>-490.439028669</v>
      </c>
      <c r="J8" s="3">
        <v>-99.7654568346</v>
      </c>
      <c r="K8" s="3">
        <v>-51.696971340649995</v>
      </c>
      <c r="L8" s="3">
        <v>-35.45458413075</v>
      </c>
      <c r="M8" s="3">
        <v>-8.799608433700001</v>
      </c>
      <c r="N8" s="3">
        <v>-3.3231006900000004</v>
      </c>
      <c r="O8" s="3">
        <v>-2.8838015303296</v>
      </c>
      <c r="P8" s="3">
        <v>-4.6824319471999996</v>
      </c>
      <c r="Q8" s="3">
        <v>-20.81469501479912</v>
      </c>
      <c r="R8" s="3">
        <v>-2.397516114320295</v>
      </c>
      <c r="T8" s="10">
        <f>'Force Calc'!C12</f>
        <v>3.0165</v>
      </c>
    </row>
    <row r="9" spans="2:20" ht="15">
      <c r="B9" s="5" t="s">
        <v>6</v>
      </c>
      <c r="C9" s="3">
        <v>15.33045907968</v>
      </c>
      <c r="D9" s="3">
        <v>11.5245604608</v>
      </c>
      <c r="E9" s="3">
        <v>13.822176899999999</v>
      </c>
      <c r="F9" s="3">
        <v>40.9480466976</v>
      </c>
      <c r="G9" s="3">
        <v>211.938455052</v>
      </c>
      <c r="H9" s="3">
        <v>490.439028669</v>
      </c>
      <c r="I9" s="3">
        <v>0</v>
      </c>
      <c r="J9" s="3">
        <v>-203.9418608688</v>
      </c>
      <c r="K9" s="3">
        <v>-99.7654582404</v>
      </c>
      <c r="L9" s="3">
        <v>-66.62369376000001</v>
      </c>
      <c r="M9" s="3">
        <v>-16.023710614800002</v>
      </c>
      <c r="N9" s="3">
        <v>-5.943162924</v>
      </c>
      <c r="O9" s="3">
        <v>-5.1260548211712</v>
      </c>
      <c r="P9" s="3">
        <v>-8.0818583424</v>
      </c>
      <c r="Q9" s="3">
        <v>-19.758174373317463</v>
      </c>
      <c r="R9" s="3">
        <v>-2.55838389609924</v>
      </c>
      <c r="T9" s="10">
        <f>'Force Calc'!C13</f>
        <v>-15.214</v>
      </c>
    </row>
    <row r="10" spans="2:20" ht="15">
      <c r="B10" s="5" t="s">
        <v>7</v>
      </c>
      <c r="C10" s="3">
        <v>8.08186038528</v>
      </c>
      <c r="D10" s="3">
        <v>5.1260558207999996</v>
      </c>
      <c r="E10" s="3">
        <v>5.9431622399999995</v>
      </c>
      <c r="F10" s="3">
        <v>16.023709716</v>
      </c>
      <c r="G10" s="3">
        <v>66.623704173</v>
      </c>
      <c r="H10" s="3">
        <v>99.7654568346</v>
      </c>
      <c r="I10" s="3">
        <v>203.9418608688</v>
      </c>
      <c r="J10" s="3">
        <v>0</v>
      </c>
      <c r="K10" s="3">
        <v>-490.440536016</v>
      </c>
      <c r="L10" s="3">
        <v>-211.938460974</v>
      </c>
      <c r="M10" s="3">
        <v>-40.948053426</v>
      </c>
      <c r="N10" s="3">
        <v>-13.822177920000001</v>
      </c>
      <c r="O10" s="3">
        <v>-11.524562360371199</v>
      </c>
      <c r="P10" s="3">
        <v>-15.3304637184</v>
      </c>
      <c r="Q10" s="3">
        <v>19.75819602915073</v>
      </c>
      <c r="R10" s="3">
        <v>2.5583832599007597</v>
      </c>
      <c r="T10" s="10">
        <f>'Force Calc'!C14</f>
        <v>-5.1296</v>
      </c>
    </row>
    <row r="11" spans="2:20" ht="15">
      <c r="B11" s="5" t="s">
        <v>8</v>
      </c>
      <c r="C11" s="3">
        <v>4.68242841344</v>
      </c>
      <c r="D11" s="3">
        <v>2.8838014288</v>
      </c>
      <c r="E11" s="3">
        <v>3.32310028</v>
      </c>
      <c r="F11" s="3">
        <v>8.7996083315</v>
      </c>
      <c r="G11" s="3">
        <v>35.4545876295</v>
      </c>
      <c r="H11" s="3">
        <v>51.696971340649995</v>
      </c>
      <c r="I11" s="3">
        <v>99.7654582404</v>
      </c>
      <c r="J11" s="3">
        <v>490.440536016</v>
      </c>
      <c r="K11" s="3">
        <v>0</v>
      </c>
      <c r="L11" s="3">
        <v>-225.35086197524998</v>
      </c>
      <c r="M11" s="3">
        <v>-38.9413205398</v>
      </c>
      <c r="N11" s="3">
        <v>-12.803140552999999</v>
      </c>
      <c r="O11" s="3">
        <v>-10.5401891655296</v>
      </c>
      <c r="P11" s="3">
        <v>-13.2383844816</v>
      </c>
      <c r="Q11" s="3">
        <v>20.814731122878616</v>
      </c>
      <c r="R11" s="3">
        <v>2.397516332279705</v>
      </c>
      <c r="T11" s="10">
        <f>'Force Calc'!C15</f>
        <v>-2.2442</v>
      </c>
    </row>
    <row r="12" spans="2:20" ht="15">
      <c r="B12" s="5" t="s">
        <v>9</v>
      </c>
      <c r="C12" s="3">
        <v>3.5203573056000006</v>
      </c>
      <c r="D12" s="3">
        <v>2.143143168</v>
      </c>
      <c r="E12" s="3">
        <v>2.462451195</v>
      </c>
      <c r="F12" s="3">
        <v>6.4857768885</v>
      </c>
      <c r="G12" s="3">
        <v>25.678293615</v>
      </c>
      <c r="H12" s="3">
        <v>35.45458413075</v>
      </c>
      <c r="I12" s="3">
        <v>66.62369376000001</v>
      </c>
      <c r="J12" s="3">
        <v>211.938460974</v>
      </c>
      <c r="K12" s="3">
        <v>225.35086197524998</v>
      </c>
      <c r="L12" s="3">
        <v>0</v>
      </c>
      <c r="M12" s="3">
        <v>-99.3425174595</v>
      </c>
      <c r="N12" s="3">
        <v>-19.35497583</v>
      </c>
      <c r="O12" s="3">
        <v>-13.938172078463998</v>
      </c>
      <c r="P12" s="3">
        <v>0.2022828960000005</v>
      </c>
      <c r="Q12" s="3">
        <v>86.37723355297612</v>
      </c>
      <c r="R12" s="3">
        <v>2.4003057343759497</v>
      </c>
      <c r="T12" s="10">
        <f>'Force Calc'!C16</f>
        <v>-1.0678</v>
      </c>
    </row>
    <row r="13" spans="2:20" ht="15">
      <c r="B13" s="5" t="s">
        <v>10</v>
      </c>
      <c r="C13" s="3">
        <v>0.9505482649599999</v>
      </c>
      <c r="D13" s="3">
        <v>0.5653043200000001</v>
      </c>
      <c r="E13" s="3">
        <v>0.64627696</v>
      </c>
      <c r="F13" s="3">
        <v>1.677734716</v>
      </c>
      <c r="G13" s="3">
        <v>6.4857777599999995</v>
      </c>
      <c r="H13" s="3">
        <v>8.799608433700001</v>
      </c>
      <c r="I13" s="3">
        <v>16.023710614800002</v>
      </c>
      <c r="J13" s="3">
        <v>40.948053426</v>
      </c>
      <c r="K13" s="3">
        <v>38.9413205398</v>
      </c>
      <c r="L13" s="3">
        <v>99.3425174595</v>
      </c>
      <c r="M13" s="3">
        <v>0</v>
      </c>
      <c r="N13" s="3">
        <v>96.49857084</v>
      </c>
      <c r="O13" s="3">
        <v>50.7083338286336</v>
      </c>
      <c r="P13" s="3">
        <v>111.6970974784</v>
      </c>
      <c r="Q13" s="3">
        <v>171.73246905442645</v>
      </c>
      <c r="R13" s="3">
        <v>0.7881143975842201</v>
      </c>
      <c r="T13" s="10">
        <f>'Force Calc'!C17</f>
        <v>5.9745</v>
      </c>
    </row>
    <row r="14" spans="2:20" ht="15">
      <c r="B14" s="5" t="s">
        <v>11</v>
      </c>
      <c r="C14" s="3">
        <v>0.37584003839999996</v>
      </c>
      <c r="D14" s="3">
        <v>0.22042112352</v>
      </c>
      <c r="E14" s="3">
        <v>0.25123266</v>
      </c>
      <c r="F14" s="3">
        <v>0.6462759659999999</v>
      </c>
      <c r="G14" s="3">
        <v>2.4624509999999997</v>
      </c>
      <c r="H14" s="3">
        <v>3.3231006900000004</v>
      </c>
      <c r="I14" s="3">
        <v>5.943162924</v>
      </c>
      <c r="J14" s="3">
        <v>13.822177920000001</v>
      </c>
      <c r="K14" s="3">
        <v>12.803140552999999</v>
      </c>
      <c r="L14" s="3">
        <v>19.35497583</v>
      </c>
      <c r="M14" s="3">
        <v>-96.49857084</v>
      </c>
      <c r="N14" s="3">
        <v>0</v>
      </c>
      <c r="O14" s="3">
        <v>19.811837441024</v>
      </c>
      <c r="P14" s="3">
        <v>171.07267344000002</v>
      </c>
      <c r="Q14" s="3">
        <v>129.71195903243012</v>
      </c>
      <c r="R14" s="3">
        <v>0.33975662891729996</v>
      </c>
      <c r="T14" s="10">
        <f>'Force Calc'!C18</f>
        <v>8.294</v>
      </c>
    </row>
    <row r="15" spans="2:20" ht="15">
      <c r="B15" s="5" t="s">
        <v>12</v>
      </c>
      <c r="C15" s="3">
        <v>0.3316264517632</v>
      </c>
      <c r="D15" s="3">
        <v>0.19358811996160002</v>
      </c>
      <c r="E15" s="3">
        <v>0.220421150976</v>
      </c>
      <c r="F15" s="3">
        <v>0.5653036017664002</v>
      </c>
      <c r="G15" s="3">
        <v>2.143140766464</v>
      </c>
      <c r="H15" s="3">
        <v>2.8838015303296</v>
      </c>
      <c r="I15" s="3">
        <v>5.1260548211712</v>
      </c>
      <c r="J15" s="3">
        <v>11.524562360371199</v>
      </c>
      <c r="K15" s="3">
        <v>10.5401891655296</v>
      </c>
      <c r="L15" s="3">
        <v>13.938172078463998</v>
      </c>
      <c r="M15" s="3">
        <v>-50.7083338286336</v>
      </c>
      <c r="N15" s="3">
        <v>-19.811837441024</v>
      </c>
      <c r="O15" s="3">
        <v>0</v>
      </c>
      <c r="P15" s="3">
        <v>551.9959033311231</v>
      </c>
      <c r="Q15" s="3">
        <v>194.2091679830694</v>
      </c>
      <c r="R15" s="3">
        <v>0.30768216461648</v>
      </c>
      <c r="T15" s="10">
        <f>'Force Calc'!C19</f>
        <v>0.3159</v>
      </c>
    </row>
    <row r="16" spans="2:20" ht="15">
      <c r="B16" s="5" t="s">
        <v>13</v>
      </c>
      <c r="C16" s="3">
        <v>0.5800042700799999</v>
      </c>
      <c r="D16" s="3">
        <v>0.3316259328</v>
      </c>
      <c r="E16" s="3">
        <v>0.375840224</v>
      </c>
      <c r="F16" s="3">
        <v>0.9505472256</v>
      </c>
      <c r="G16" s="3">
        <v>3.5203522079999994</v>
      </c>
      <c r="H16" s="3">
        <v>4.6824319471999996</v>
      </c>
      <c r="I16" s="3">
        <v>8.0818583424</v>
      </c>
      <c r="J16" s="3">
        <v>15.3304637184</v>
      </c>
      <c r="K16" s="3">
        <v>13.2383844816</v>
      </c>
      <c r="L16" s="3">
        <v>0.2022828960000005</v>
      </c>
      <c r="M16" s="3">
        <v>-111.6970974784</v>
      </c>
      <c r="N16" s="3">
        <v>-171.07267344000002</v>
      </c>
      <c r="O16" s="3">
        <v>-551.9959033311231</v>
      </c>
      <c r="P16" s="3">
        <v>0</v>
      </c>
      <c r="Q16" s="3">
        <v>154.11872037730484</v>
      </c>
      <c r="R16" s="3">
        <v>0.59709119173536</v>
      </c>
      <c r="T16" s="10">
        <f>'Force Calc'!C20</f>
        <v>0.6765</v>
      </c>
    </row>
    <row r="17" spans="2:20" ht="15">
      <c r="B17" s="5" t="s">
        <v>14</v>
      </c>
      <c r="C17" s="3">
        <v>154.12522965557037</v>
      </c>
      <c r="D17" s="3">
        <v>194.20939226482102</v>
      </c>
      <c r="E17" s="3">
        <v>129.71324896146712</v>
      </c>
      <c r="F17" s="3">
        <v>171.73331606758651</v>
      </c>
      <c r="G17" s="3">
        <v>86.37729861592278</v>
      </c>
      <c r="H17" s="3">
        <v>20.81469501479912</v>
      </c>
      <c r="I17" s="3">
        <v>19.758174373317463</v>
      </c>
      <c r="J17" s="3">
        <v>-19.75819602915073</v>
      </c>
      <c r="K17" s="3">
        <v>-20.814731122878616</v>
      </c>
      <c r="L17" s="3">
        <v>-86.37723355297612</v>
      </c>
      <c r="M17" s="3">
        <v>-171.73246905442645</v>
      </c>
      <c r="N17" s="3">
        <v>-129.71195903243012</v>
      </c>
      <c r="O17" s="3">
        <v>-194.2091679830694</v>
      </c>
      <c r="P17" s="3">
        <v>-154.11872037730484</v>
      </c>
      <c r="Q17" s="3">
        <v>0</v>
      </c>
      <c r="R17" s="3">
        <v>1.3975056083510799E-06</v>
      </c>
      <c r="T17" s="10">
        <f>'Force Calc'!C21</f>
        <v>-0.78356</v>
      </c>
    </row>
    <row r="18" spans="2:20" ht="15">
      <c r="B18" s="5" t="s">
        <v>15</v>
      </c>
      <c r="C18" s="3">
        <v>0.5970914101846401</v>
      </c>
      <c r="D18" s="3">
        <v>0.30768252493232</v>
      </c>
      <c r="E18" s="3">
        <v>0.3397565610827</v>
      </c>
      <c r="F18" s="3">
        <v>0.78811436351578</v>
      </c>
      <c r="G18" s="3">
        <v>2.40030525237405</v>
      </c>
      <c r="H18" s="3">
        <v>2.397516114320295</v>
      </c>
      <c r="I18" s="3">
        <v>2.55838389609924</v>
      </c>
      <c r="J18" s="3">
        <v>-2.5583832599007597</v>
      </c>
      <c r="K18" s="3">
        <v>-2.397516332279705</v>
      </c>
      <c r="L18" s="3">
        <v>-2.4003057343759497</v>
      </c>
      <c r="M18" s="3">
        <v>-0.7881143975842201</v>
      </c>
      <c r="N18" s="3">
        <v>-0.33975662891729996</v>
      </c>
      <c r="O18" s="3">
        <v>-0.30768216461648</v>
      </c>
      <c r="P18" s="3">
        <v>-0.59709119173536</v>
      </c>
      <c r="Q18" s="3">
        <v>1.3975056083510799E-06</v>
      </c>
      <c r="R18" s="3">
        <v>0</v>
      </c>
      <c r="T18" s="10">
        <f>'Force Calc'!C22</f>
        <v>2000</v>
      </c>
    </row>
    <row r="20" spans="3:18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3:18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18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18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18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3:18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3:18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18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3:18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3:18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3:18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3:18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18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4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X36" t="s">
        <v>53</v>
      </c>
    </row>
  </sheetData>
  <sheetProtection password="863B" sheet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S55"/>
  <sheetViews>
    <sheetView tabSelected="1" zoomScalePageLayoutView="0" workbookViewId="0" topLeftCell="A1">
      <selection activeCell="U23" sqref="U23"/>
    </sheetView>
  </sheetViews>
  <sheetFormatPr defaultColWidth="9.140625" defaultRowHeight="15"/>
  <sheetData>
    <row r="4" spans="3:19" ht="15">
      <c r="C4" s="16" t="s">
        <v>54</v>
      </c>
      <c r="D4" s="16" t="s">
        <v>14</v>
      </c>
      <c r="E4" s="16" t="s">
        <v>0</v>
      </c>
      <c r="F4" s="16" t="s">
        <v>13</v>
      </c>
      <c r="G4" s="16" t="s">
        <v>1</v>
      </c>
      <c r="H4" s="16" t="s">
        <v>12</v>
      </c>
      <c r="I4" s="16" t="s">
        <v>2</v>
      </c>
      <c r="J4" s="16" t="s">
        <v>11</v>
      </c>
      <c r="K4" s="16" t="s">
        <v>3</v>
      </c>
      <c r="L4" s="16" t="s">
        <v>10</v>
      </c>
      <c r="M4" s="16" t="s">
        <v>4</v>
      </c>
      <c r="N4" s="16" t="s">
        <v>9</v>
      </c>
      <c r="O4" s="16" t="s">
        <v>55</v>
      </c>
      <c r="P4" s="16" t="s">
        <v>56</v>
      </c>
      <c r="Q4" s="16" t="s">
        <v>33</v>
      </c>
      <c r="R4" s="6"/>
      <c r="S4" s="6"/>
    </row>
    <row r="5" spans="3:19" ht="15">
      <c r="C5" s="16" t="s">
        <v>14</v>
      </c>
      <c r="D5" s="17">
        <v>0.0368326181031132</v>
      </c>
      <c r="E5" s="14">
        <v>0.00286567745999177</v>
      </c>
      <c r="F5" s="14">
        <v>0.00286567802560283</v>
      </c>
      <c r="G5" s="14">
        <v>0.00127231887819473</v>
      </c>
      <c r="H5" s="14">
        <v>0.00127231887819473</v>
      </c>
      <c r="I5" s="14">
        <v>0.000722327207818227</v>
      </c>
      <c r="J5" s="14">
        <v>0.000722327207818227</v>
      </c>
      <c r="K5" s="14">
        <v>0.000846390068808268</v>
      </c>
      <c r="L5" s="14">
        <v>0.000846390068808268</v>
      </c>
      <c r="M5" s="14">
        <v>0.000883344832698488</v>
      </c>
      <c r="N5" s="14">
        <v>0.000883344832698488</v>
      </c>
      <c r="O5" s="14">
        <v>0.00113425786828232</v>
      </c>
      <c r="P5" s="14">
        <v>0.00155681537065073</v>
      </c>
      <c r="Q5" s="14">
        <v>4.36931535187521E-05</v>
      </c>
      <c r="R5" s="14"/>
      <c r="S5" s="14"/>
    </row>
    <row r="6" spans="3:19" ht="15">
      <c r="C6" s="16" t="s">
        <v>0</v>
      </c>
      <c r="D6" s="14">
        <v>0.00286567745999177</v>
      </c>
      <c r="E6" s="17">
        <v>0.0020342001664</v>
      </c>
      <c r="F6" s="14">
        <v>2.4502013952E-06</v>
      </c>
      <c r="G6" s="14">
        <v>0.000768297984</v>
      </c>
      <c r="H6" s="14">
        <v>1.4658224128E-06</v>
      </c>
      <c r="I6" s="14">
        <v>0.000391886464</v>
      </c>
      <c r="J6" s="14">
        <v>1.67996672E-06</v>
      </c>
      <c r="K6" s="14">
        <v>0.0003823533056</v>
      </c>
      <c r="L6" s="14">
        <v>4.388671616E-06</v>
      </c>
      <c r="M6" s="14">
        <v>0.000261792192</v>
      </c>
      <c r="N6" s="14">
        <v>1.744772544E-05</v>
      </c>
      <c r="O6" s="14">
        <v>0.00011911594496</v>
      </c>
      <c r="P6" s="14">
        <v>0.00015315151104</v>
      </c>
      <c r="Q6" s="14">
        <v>1.88451008E-06</v>
      </c>
      <c r="R6" s="14"/>
      <c r="S6" s="14"/>
    </row>
    <row r="7" spans="3:19" ht="15">
      <c r="C7" s="16" t="s">
        <v>13</v>
      </c>
      <c r="D7" s="14">
        <v>0.00286567802560283</v>
      </c>
      <c r="E7" s="14">
        <v>2.4502013952E-06</v>
      </c>
      <c r="F7" s="17">
        <v>0.002034198528</v>
      </c>
      <c r="G7" s="14">
        <v>1.4670309376E-06</v>
      </c>
      <c r="H7" s="14">
        <v>0.0007682983936</v>
      </c>
      <c r="I7" s="14">
        <v>1.68144768E-06</v>
      </c>
      <c r="J7" s="14">
        <v>0.000391886592</v>
      </c>
      <c r="K7" s="14">
        <v>4.392708992E-06</v>
      </c>
      <c r="L7" s="14">
        <v>0.000382353216</v>
      </c>
      <c r="M7" s="14">
        <v>1.74647664E-05</v>
      </c>
      <c r="N7" s="14">
        <v>0.000261792192</v>
      </c>
      <c r="O7" s="14">
        <v>0.00011913926464</v>
      </c>
      <c r="P7" s="14">
        <v>0.00015319497216</v>
      </c>
      <c r="Q7" s="14">
        <v>1.88451072E-06</v>
      </c>
      <c r="R7" s="14"/>
      <c r="S7" s="14"/>
    </row>
    <row r="8" spans="3:19" ht="15">
      <c r="C8" s="16" t="s">
        <v>1</v>
      </c>
      <c r="D8" s="14">
        <v>0.00127231887819473</v>
      </c>
      <c r="E8" s="14">
        <v>0.000768297984</v>
      </c>
      <c r="F8" s="14">
        <v>1.4670309376E-06</v>
      </c>
      <c r="G8" s="17">
        <v>0.001143217152</v>
      </c>
      <c r="H8" s="14">
        <v>8.88708096E-07</v>
      </c>
      <c r="I8" s="14">
        <v>0.000450544576</v>
      </c>
      <c r="J8" s="14">
        <v>1.021264E-06</v>
      </c>
      <c r="K8" s="14">
        <v>0.0003774785728</v>
      </c>
      <c r="L8" s="14">
        <v>2.689667456E-06</v>
      </c>
      <c r="M8" s="14">
        <v>0.000195680016</v>
      </c>
      <c r="N8" s="14">
        <v>1.08247344E-05</v>
      </c>
      <c r="O8" s="14">
        <v>7.708560416E-05</v>
      </c>
      <c r="P8" s="14">
        <v>9.902575488E-05</v>
      </c>
      <c r="Q8" s="14">
        <v>1.03318016E-06</v>
      </c>
      <c r="R8" s="14"/>
      <c r="S8" s="14"/>
    </row>
    <row r="9" spans="3:19" ht="15">
      <c r="C9" s="16" t="s">
        <v>12</v>
      </c>
      <c r="D9" s="14">
        <v>0.00127231887819473</v>
      </c>
      <c r="E9" s="14">
        <v>1.4658224128E-06</v>
      </c>
      <c r="F9" s="14">
        <v>0.0007682983936</v>
      </c>
      <c r="G9" s="14">
        <v>8.88708096E-07</v>
      </c>
      <c r="H9" s="17">
        <v>0.00114321408</v>
      </c>
      <c r="I9" s="14">
        <v>1.0213216E-06</v>
      </c>
      <c r="J9" s="14">
        <v>0.000450544576</v>
      </c>
      <c r="K9" s="14">
        <v>2.689919232E-06</v>
      </c>
      <c r="L9" s="14">
        <v>0.000377478528</v>
      </c>
      <c r="M9" s="14">
        <v>1.08263424E-05</v>
      </c>
      <c r="N9" s="14">
        <v>0.000195680016</v>
      </c>
      <c r="O9" s="14">
        <v>7.70878976E-05</v>
      </c>
      <c r="P9" s="14">
        <v>9.903015936E-05</v>
      </c>
      <c r="Q9" s="14">
        <v>1.03318048E-06</v>
      </c>
      <c r="R9" s="14"/>
      <c r="S9" s="14"/>
    </row>
    <row r="10" spans="3:19" ht="15">
      <c r="C10" s="16" t="s">
        <v>2</v>
      </c>
      <c r="D10" s="14">
        <v>0.000722327207818227</v>
      </c>
      <c r="E10" s="14">
        <v>0.000391886464</v>
      </c>
      <c r="F10" s="14">
        <v>1.68144768E-06</v>
      </c>
      <c r="G10" s="14">
        <v>0.000450544576</v>
      </c>
      <c r="H10" s="14">
        <v>1.0213216E-06</v>
      </c>
      <c r="I10" s="17">
        <v>0.0007135704</v>
      </c>
      <c r="J10" s="14">
        <v>1.1743208E-06</v>
      </c>
      <c r="K10" s="14">
        <v>0.000499176748</v>
      </c>
      <c r="L10" s="14">
        <v>3.09801828E-06</v>
      </c>
      <c r="M10" s="14">
        <v>0.00023593809</v>
      </c>
      <c r="N10" s="14">
        <v>1.2500145E-05</v>
      </c>
      <c r="O10" s="14">
        <v>8.99806156E-05</v>
      </c>
      <c r="P10" s="14">
        <v>0.0001154539344</v>
      </c>
      <c r="Q10" s="14">
        <v>1.1602694E-06</v>
      </c>
      <c r="R10" s="14"/>
      <c r="S10" s="14"/>
    </row>
    <row r="11" spans="3:19" ht="15">
      <c r="C11" s="16" t="s">
        <v>11</v>
      </c>
      <c r="D11" s="14">
        <v>0.000722327207818227</v>
      </c>
      <c r="E11" s="14">
        <v>1.67996672E-06</v>
      </c>
      <c r="F11" s="14">
        <v>0.000391886592</v>
      </c>
      <c r="G11" s="14">
        <v>1.021264E-06</v>
      </c>
      <c r="H11" s="14">
        <v>0.000450544576</v>
      </c>
      <c r="I11" s="14">
        <v>1.1743208E-06</v>
      </c>
      <c r="J11" s="17">
        <v>0.0007135688</v>
      </c>
      <c r="K11" s="14">
        <v>3.09813336E-06</v>
      </c>
      <c r="L11" s="14">
        <v>0.000499176748</v>
      </c>
      <c r="M11" s="14">
        <v>1.2501294E-05</v>
      </c>
      <c r="N11" s="14">
        <v>0.00023593809</v>
      </c>
      <c r="O11" s="14">
        <v>8.99823082E-05</v>
      </c>
      <c r="P11" s="14">
        <v>0.0001154572392</v>
      </c>
      <c r="Q11" s="14">
        <v>1.1602698E-06</v>
      </c>
      <c r="R11" s="14"/>
      <c r="S11" s="14"/>
    </row>
    <row r="12" spans="3:19" ht="15">
      <c r="C12" s="16" t="s">
        <v>3</v>
      </c>
      <c r="D12" s="14">
        <v>0.000846390068808268</v>
      </c>
      <c r="E12" s="14">
        <v>0.0003823533056</v>
      </c>
      <c r="F12" s="14">
        <v>4.392708992E-06</v>
      </c>
      <c r="G12" s="14">
        <v>0.0003774785728</v>
      </c>
      <c r="H12" s="14">
        <v>2.689919232E-06</v>
      </c>
      <c r="I12" s="14">
        <v>0.000499176748</v>
      </c>
      <c r="J12" s="14">
        <v>3.09813336E-06</v>
      </c>
      <c r="K12" s="17">
        <v>0.001969909956</v>
      </c>
      <c r="L12" s="14">
        <v>8.215877628E-06</v>
      </c>
      <c r="M12" s="14">
        <v>0.00071102787</v>
      </c>
      <c r="N12" s="14">
        <v>3.34010313E-05</v>
      </c>
      <c r="O12" s="14">
        <v>0.00024550605996</v>
      </c>
      <c r="P12" s="14">
        <v>0.0003156245064</v>
      </c>
      <c r="Q12" s="14">
        <v>2.84269356E-06</v>
      </c>
      <c r="R12" s="14"/>
      <c r="S12" s="14"/>
    </row>
    <row r="13" spans="3:19" ht="15">
      <c r="C13" s="16" t="s">
        <v>10</v>
      </c>
      <c r="D13" s="14">
        <v>0.000846390068808268</v>
      </c>
      <c r="E13" s="14">
        <v>4.388671616E-06</v>
      </c>
      <c r="F13" s="14">
        <v>0.000382353216</v>
      </c>
      <c r="G13" s="14">
        <v>2.689667456E-06</v>
      </c>
      <c r="H13" s="14">
        <v>0.000377478528</v>
      </c>
      <c r="I13" s="14">
        <v>3.09801828E-06</v>
      </c>
      <c r="J13" s="14">
        <v>0.000499176748</v>
      </c>
      <c r="K13" s="14">
        <v>8.215877628E-06</v>
      </c>
      <c r="L13" s="17">
        <v>0.001969910152</v>
      </c>
      <c r="M13" s="14">
        <v>3.34028646E-05</v>
      </c>
      <c r="N13" s="14">
        <v>0.000711027807</v>
      </c>
      <c r="O13" s="14">
        <v>0.00024550889524</v>
      </c>
      <c r="P13" s="14">
        <v>0.0003156302016</v>
      </c>
      <c r="Q13" s="14">
        <v>2.84269538E-06</v>
      </c>
      <c r="R13" s="14"/>
      <c r="S13" s="14"/>
    </row>
    <row r="14" spans="3:19" ht="15">
      <c r="C14" s="16" t="s">
        <v>4</v>
      </c>
      <c r="D14" s="14">
        <v>0.000883344832698488</v>
      </c>
      <c r="E14" s="14">
        <v>0.000261792192</v>
      </c>
      <c r="F14" s="14">
        <v>1.74647664E-05</v>
      </c>
      <c r="G14" s="14">
        <v>0.000195680016</v>
      </c>
      <c r="H14" s="14">
        <v>1.08263424E-05</v>
      </c>
      <c r="I14" s="14">
        <v>0.00023593809</v>
      </c>
      <c r="J14" s="14">
        <v>1.2501294E-05</v>
      </c>
      <c r="K14" s="14">
        <v>0.00071102787</v>
      </c>
      <c r="L14" s="14">
        <v>3.34028646E-05</v>
      </c>
      <c r="M14" s="17">
        <v>0.005100764175</v>
      </c>
      <c r="N14" s="14">
        <v>0.000137384955</v>
      </c>
      <c r="O14" s="14">
        <v>0.0010972968105</v>
      </c>
      <c r="P14" s="14">
        <v>0.00138535452</v>
      </c>
      <c r="Q14" s="14">
        <v>1.0041189E-05</v>
      </c>
      <c r="R14" s="14"/>
      <c r="S14" s="14"/>
    </row>
    <row r="15" spans="3:19" ht="15">
      <c r="C15" s="16" t="s">
        <v>9</v>
      </c>
      <c r="D15" s="14">
        <v>0.000883344832698488</v>
      </c>
      <c r="E15" s="14">
        <v>1.744772544E-05</v>
      </c>
      <c r="F15" s="14">
        <v>0.000261792192</v>
      </c>
      <c r="G15" s="14">
        <v>1.08247344E-05</v>
      </c>
      <c r="H15" s="14">
        <v>0.000195680016</v>
      </c>
      <c r="I15" s="14">
        <v>1.2500145E-05</v>
      </c>
      <c r="J15" s="14">
        <v>0.00023593809</v>
      </c>
      <c r="K15" s="14">
        <v>3.34010313E-05</v>
      </c>
      <c r="L15" s="14">
        <v>0.000711027807</v>
      </c>
      <c r="M15" s="14">
        <v>0.000137384955</v>
      </c>
      <c r="N15" s="17">
        <v>0.005100763275</v>
      </c>
      <c r="O15" s="14">
        <v>0.0010972981755</v>
      </c>
      <c r="P15" s="14">
        <v>0.001385358462</v>
      </c>
      <c r="Q15" s="14">
        <v>1.0041192E-05</v>
      </c>
      <c r="R15" s="14"/>
      <c r="S15" s="14"/>
    </row>
    <row r="16" spans="3:19" ht="15">
      <c r="C16" s="16" t="s">
        <v>55</v>
      </c>
      <c r="D16" s="14">
        <v>0.00113425786828232</v>
      </c>
      <c r="E16" s="14">
        <v>0.00011911594496</v>
      </c>
      <c r="F16" s="14">
        <v>0.00011913926464</v>
      </c>
      <c r="G16" s="14">
        <v>7.708560416E-05</v>
      </c>
      <c r="H16" s="14">
        <v>7.70878976E-05</v>
      </c>
      <c r="I16" s="14">
        <v>8.99806156E-05</v>
      </c>
      <c r="J16" s="14">
        <v>8.99823082E-05</v>
      </c>
      <c r="K16" s="14">
        <v>0.00024550605996</v>
      </c>
      <c r="L16" s="14">
        <v>0.00024550889524</v>
      </c>
      <c r="M16" s="14">
        <v>0.0010972968105</v>
      </c>
      <c r="N16" s="14">
        <v>0.0010972981755</v>
      </c>
      <c r="O16" s="17">
        <v>0.0050694277152</v>
      </c>
      <c r="P16" s="14">
        <v>0.004617223692</v>
      </c>
      <c r="Q16" s="14">
        <v>2.53728648E-05</v>
      </c>
      <c r="R16" s="14"/>
      <c r="S16" s="14"/>
    </row>
    <row r="17" spans="3:19" ht="15">
      <c r="C17" s="16" t="s">
        <v>56</v>
      </c>
      <c r="D17" s="14">
        <v>0.00155681537065073</v>
      </c>
      <c r="E17" s="14">
        <v>0.00015315151104</v>
      </c>
      <c r="F17" s="14">
        <v>0.00015319497216</v>
      </c>
      <c r="G17" s="14">
        <v>9.902575488E-05</v>
      </c>
      <c r="H17" s="14">
        <v>9.903015936E-05</v>
      </c>
      <c r="I17" s="14">
        <v>0.0001154539344</v>
      </c>
      <c r="J17" s="14">
        <v>0.0001154572392</v>
      </c>
      <c r="K17" s="14">
        <v>0.0003156245064</v>
      </c>
      <c r="L17" s="14">
        <v>0.0003156302016</v>
      </c>
      <c r="M17" s="14">
        <v>0.00138535452</v>
      </c>
      <c r="N17" s="14">
        <v>0.001385358462</v>
      </c>
      <c r="O17" s="14">
        <v>0.004617223692</v>
      </c>
      <c r="P17" s="17">
        <v>0.012202174512</v>
      </c>
      <c r="Q17" s="14">
        <v>3.96943536E-05</v>
      </c>
      <c r="R17" s="14"/>
      <c r="S17" s="14"/>
    </row>
    <row r="18" spans="3:19" ht="15">
      <c r="C18" s="16" t="s">
        <v>33</v>
      </c>
      <c r="D18" s="14">
        <v>4.36931535187521E-05</v>
      </c>
      <c r="E18" s="14">
        <v>1.88451008E-06</v>
      </c>
      <c r="F18" s="14">
        <v>1.88451072E-06</v>
      </c>
      <c r="G18" s="14">
        <v>1.03318016E-06</v>
      </c>
      <c r="H18" s="14">
        <v>1.03318048E-06</v>
      </c>
      <c r="I18" s="14">
        <v>1.1602694E-06</v>
      </c>
      <c r="J18" s="14">
        <v>1.1602698E-06</v>
      </c>
      <c r="K18" s="14">
        <v>2.84269356E-06</v>
      </c>
      <c r="L18" s="14">
        <v>2.84269538E-06</v>
      </c>
      <c r="M18" s="14">
        <v>1.0041189E-05</v>
      </c>
      <c r="N18" s="14">
        <v>1.0041192E-05</v>
      </c>
      <c r="O18" s="14">
        <v>2.53728648E-05</v>
      </c>
      <c r="P18" s="14">
        <v>3.96943536E-05</v>
      </c>
      <c r="Q18" s="17">
        <v>1.122754E-06</v>
      </c>
      <c r="R18" s="14"/>
      <c r="S18" s="14"/>
    </row>
    <row r="19" spans="3:19" ht="15">
      <c r="C19" s="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3:19" ht="15"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3" spans="18:19" ht="15">
      <c r="R23" s="14"/>
      <c r="S23" s="14"/>
    </row>
    <row r="24" spans="18:19" ht="15">
      <c r="R24" s="14"/>
      <c r="S24" s="14"/>
    </row>
    <row r="25" spans="18:19" ht="15">
      <c r="R25" s="14"/>
      <c r="S25" s="14"/>
    </row>
    <row r="26" spans="18:19" ht="15">
      <c r="R26" s="14"/>
      <c r="S26" s="14"/>
    </row>
    <row r="27" spans="18:19" ht="15">
      <c r="R27" s="14"/>
      <c r="S27" s="14"/>
    </row>
    <row r="28" spans="18:19" ht="15">
      <c r="R28" s="14"/>
      <c r="S28" s="14"/>
    </row>
    <row r="29" spans="18:19" ht="15">
      <c r="R29" s="14"/>
      <c r="S29" s="14"/>
    </row>
    <row r="30" spans="18:19" ht="15">
      <c r="R30" s="14"/>
      <c r="S30" s="14"/>
    </row>
    <row r="31" spans="18:19" ht="15">
      <c r="R31" s="14"/>
      <c r="S31" s="14"/>
    </row>
    <row r="32" spans="18:19" ht="15">
      <c r="R32" s="14"/>
      <c r="S32" s="14"/>
    </row>
    <row r="33" spans="18:19" ht="15">
      <c r="R33" s="14"/>
      <c r="S33" s="14"/>
    </row>
    <row r="34" spans="18:19" ht="15">
      <c r="R34" s="14"/>
      <c r="S34" s="14"/>
    </row>
    <row r="35" spans="18:19" ht="15">
      <c r="R35" s="14"/>
      <c r="S35" s="14"/>
    </row>
    <row r="36" spans="18:19" ht="15">
      <c r="R36" s="14"/>
      <c r="S36" s="14"/>
    </row>
    <row r="37" spans="4:19" ht="1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4:19" ht="1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40" spans="4:19" ht="15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4:19" ht="15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4:19" ht="15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4:19" ht="1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4:19" ht="1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4:19" ht="1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4:19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4:19" ht="1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4:19" ht="1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4:19" ht="1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4:19" ht="1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4:19" ht="1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4:19" ht="1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4:19" ht="1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4:19" ht="1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4:19" ht="1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E. Hatcher</dc:creator>
  <cp:keywords/>
  <dc:description/>
  <cp:lastModifiedBy>Ronald E. Hatcher</cp:lastModifiedBy>
  <dcterms:created xsi:type="dcterms:W3CDTF">2010-11-10T19:06:45Z</dcterms:created>
  <dcterms:modified xsi:type="dcterms:W3CDTF">2011-03-16T17:44:58Z</dcterms:modified>
  <cp:category/>
  <cp:version/>
  <cp:contentType/>
  <cp:contentStatus/>
</cp:coreProperties>
</file>